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1510a7be5cf64c28" /></Relationships>
</file>

<file path=xl/workbook.xml><?xml version="1.0" encoding="utf-8"?>
<x:workbook xmlns:x="http://schemas.openxmlformats.org/spreadsheetml/2006/main">
  <x:sheets>
    <x:sheet xmlns:r="http://schemas.openxmlformats.org/officeDocument/2006/relationships" name="Quotation" sheetId="1" r:id="R878833bd4ccc45a2"/>
  </x:sheets>
</x:workbook>
</file>

<file path=xl/sharedStrings.xml><?xml version="1.0" encoding="utf-8"?>
<x:sst xmlns:x="http://schemas.openxmlformats.org/spreadsheetml/2006/main"/>
</file>

<file path=xl/styles.xml><?xml version="1.0" encoding="utf-8"?>
<x:styleSheet xmlns:x="http://schemas.openxmlformats.org/spreadsheetml/2006/main">
  <x:numFmts count="9">
    <x:numFmt numFmtId="41" formatCode="_ * #,##0_ ;_ * \-#,##0_ ;_ * &quot;-&quot;_ ;_ @_ "/>
    <x:numFmt numFmtId="42" formatCode="_ &quot;￥&quot;* #,##0_ ;_ &quot;￥&quot;* \-#,##0_ ;_ &quot;￥&quot;* &quot;-&quot;_ ;_ @_ "/>
    <x:numFmt numFmtId="43" formatCode="_ * #,##0.00_ ;_ * \-#,##0.00_ ;_ * &quot;-&quot;??_ ;_ @_ "/>
    <x:numFmt numFmtId="44" formatCode="_ &quot;￥&quot;* #,##0.00_ ;_ &quot;￥&quot;* \-#,##0.00_ ;_ &quot;￥&quot;* &quot;-&quot;??_ ;_ @_ "/>
    <x:numFmt numFmtId="176" formatCode="0.0000"/>
    <x:numFmt numFmtId="177" formatCode="\¥#,##0.00"/>
    <x:numFmt numFmtId="178" formatCode="\$#,##0.00"/>
    <x:numFmt numFmtId="200" formatCode="0.00%"/>
    <x:numFmt numFmtId="201" formatCode="#,##0.00"/>
  </x:numFmts>
  <x:fonts count="30">
    <x:font>
      <x:sz val="11"/>
      <x:name val="Carlito"/>
    </x:font>
    <x:font>
      <x:b/>
      <x:sz val="16"/>
      <x:color rgb="FFFFFF"/>
      <x:name val="Carlito"/>
    </x:font>
    <x:font>
      <x:i/>
      <x:sz val="10"/>
      <x:color rgb="374151"/>
      <x:name val="Carlito"/>
    </x:font>
    <x:font>
      <x:b/>
      <x:sz val="11"/>
      <x:color rgb="FFFFFF"/>
      <x:name val="Carlito"/>
    </x:font>
    <x:font>
      <x:b/>
      <x:sz val="11"/>
      <x:name val="Carlito"/>
    </x:font>
    <x:font>
      <x:b/>
      <x:sz val="12"/>
      <x:color rgb="FFFFFF"/>
      <x:name val="Carlito"/>
    </x:font>
    <x:font>
      <x:b/>
      <x:sz val="10"/>
      <x:color rgb="FFFFFF"/>
      <x:name val="Carlito"/>
    </x:font>
    <x:font>
      <x:sz val="16"/>
      <x:color rgb="333333"/>
      <x:name val="Carlito"/>
    </x:font>
    <x:font>
      <x:sz val="9"/>
      <x:color rgb="333333"/>
      <x:name val="Carlito"/>
    </x:font>
    <x:font>
      <x:b/>
      <x:sz val="10"/>
      <x:name val="Carlito"/>
    </x:font>
    <x:font>
      <x:sz val="10"/>
      <x:name val="Carlito"/>
    </x:font>
    <x:font>
      <x:sz val="11"/>
      <x:color theme="1"/>
      <x:name val="Calibri"/>
    </x:font>
    <x:font>
      <x:sz val="11"/>
      <x:color rgb="0000FF"/>
      <x:name val="Calibri"/>
    </x:font>
    <x:font>
      <x:sz val="11"/>
      <x:color rgb="800080"/>
      <x:name val="Calibri"/>
    </x:font>
    <x:font>
      <x:sz val="11"/>
      <x:color rgb="FF0000"/>
      <x:name val="Calibri"/>
    </x:font>
    <x:font>
      <x:b/>
      <x:sz val="18"/>
      <x:color theme="3"/>
      <x:name val="Calibri"/>
    </x:font>
    <x:font>
      <x:i/>
      <x:sz val="11"/>
      <x:color rgb="7F7F7F"/>
      <x:name val="Calibri"/>
    </x:font>
    <x:font>
      <x:b/>
      <x:sz val="15"/>
      <x:color theme="3"/>
      <x:name val="Calibri"/>
    </x:font>
    <x:font>
      <x:b/>
      <x:sz val="13"/>
      <x:color theme="3"/>
      <x:name val="Calibri"/>
    </x:font>
    <x:font>
      <x:b/>
      <x:sz val="11"/>
      <x:color theme="3"/>
      <x:name val="Calibri"/>
    </x:font>
    <x:font>
      <x:sz val="11"/>
      <x:color rgb="3F3F76"/>
      <x:name val="Calibri"/>
    </x:font>
    <x:font>
      <x:b/>
      <x:sz val="11"/>
      <x:color rgb="3F3F3F"/>
      <x:name val="Calibri"/>
    </x:font>
    <x:font>
      <x:b/>
      <x:sz val="11"/>
      <x:color rgb="FA7D00"/>
      <x:name val="Calibri"/>
    </x:font>
    <x:font>
      <x:b/>
      <x:sz val="11"/>
      <x:color rgb="FFFFFF"/>
      <x:name val="Calibri"/>
    </x:font>
    <x:font>
      <x:sz val="11"/>
      <x:color rgb="FA7D00"/>
      <x:name val="Calibri"/>
    </x:font>
    <x:font>
      <x:b/>
      <x:sz val="11"/>
      <x:color theme="1"/>
      <x:name val="Calibri"/>
    </x:font>
    <x:font>
      <x:sz val="11"/>
      <x:color rgb="006100"/>
      <x:name val="Calibri"/>
    </x:font>
    <x:font>
      <x:sz val="11"/>
      <x:color rgb="9C0006"/>
      <x:name val="Calibri"/>
    </x:font>
    <x:font>
      <x:sz val="11"/>
      <x:color rgb="9C6500"/>
      <x:name val="Calibri"/>
    </x:font>
    <x:font>
      <x:sz val="11"/>
      <x:color theme="0"/>
      <x:name val="Calibri"/>
    </x:font>
  </x:fonts>
  <x:fills count="41">
    <x:fill>
      <x:patternFill patternType="none"/>
    </x:fill>
    <x:fill>
      <x:patternFill patternType="gray125"/>
    </x:fill>
    <x:fill>
      <x:patternFill patternType="solid">
        <x:fgColor rgb="123A5E"/>
      </x:patternFill>
    </x:fill>
    <x:fill>
      <x:patternFill patternType="solid">
        <x:fgColor rgb="EAF2F8"/>
      </x:patternFill>
    </x:fill>
    <x:fill>
      <x:patternFill patternType="solid">
        <x:fgColor rgb="F2F2F2"/>
      </x:patternFill>
    </x:fill>
    <x:fill>
      <x:patternFill patternType="solid">
        <x:fgColor rgb="FFF3CD"/>
      </x:patternFill>
    </x:fill>
    <x:fill>
      <x:patternFill patternType="solid">
        <x:fgColor theme="6" tint="0.8"/>
      </x:patternFill>
    </x:fill>
    <x:fill>
      <x:patternFill patternType="solid">
        <x:fgColor rgb="0B2F4F"/>
      </x:patternFill>
    </x:fill>
    <x:fill>
      <x:patternFill patternType="solid">
        <x:fgColor rgb="0B3456"/>
      </x:patternFill>
    </x:fill>
    <x:fill>
      <x:patternFill patternType="solid">
        <x:fgColor rgb="F7F7F7"/>
      </x:patternFill>
    </x:fill>
    <x:fill>
      <x:patternFill patternType="solid">
        <x:fgColor rgb="E2F0D9"/>
      </x:patternFill>
    </x:fill>
    <x:fill>
      <x:patternFill patternType="solid">
        <x:fgColor rgb="FFFFCC"/>
      </x:patternFill>
    </x:fill>
    <x:fill>
      <x:patternFill patternType="solid">
        <x:fgColor rgb="FFCC99"/>
      </x:patternFill>
    </x:fill>
    <x:fill>
      <x:patternFill patternType="solid">
        <x:fgColor rgb="A5A5A5"/>
      </x:patternFill>
    </x:fill>
    <x:fill>
      <x:patternFill patternType="solid">
        <x:fgColor rgb="C6EFCE"/>
      </x:patternFill>
    </x:fill>
    <x:fill>
      <x:patternFill patternType="solid">
        <x:fgColor rgb="FFC7CE"/>
      </x:patternFill>
    </x:fill>
    <x:fill>
      <x:patternFill patternType="solid">
        <x:fgColor rgb="FFEB9C"/>
      </x:patternFill>
    </x:fill>
    <x:fill>
      <x:patternFill patternType="solid">
        <x:fgColor theme="4"/>
      </x:patternFill>
    </x:fill>
    <x:fill>
      <x:patternFill patternType="solid">
        <x:fgColor theme="4" tint="0.79998"/>
      </x:patternFill>
    </x:fill>
    <x:fill>
      <x:patternFill patternType="solid">
        <x:fgColor theme="4" tint="0.59999"/>
      </x:patternFill>
    </x:fill>
    <x:fill>
      <x:patternFill patternType="solid">
        <x:fgColor theme="4" tint="0.39998"/>
      </x:patternFill>
    </x:fill>
    <x:fill>
      <x:patternFill patternType="solid">
        <x:fgColor theme="5"/>
      </x:patternFill>
    </x:fill>
    <x:fill>
      <x:patternFill patternType="solid">
        <x:fgColor theme="5" tint="0.79998"/>
      </x:patternFill>
    </x:fill>
    <x:fill>
      <x:patternFill patternType="solid">
        <x:fgColor theme="5" tint="0.59999"/>
      </x:patternFill>
    </x:fill>
    <x:fill>
      <x:patternFill patternType="solid">
        <x:fgColor theme="5" tint="0.39998"/>
      </x:patternFill>
    </x:fill>
    <x:fill>
      <x:patternFill patternType="solid">
        <x:fgColor theme="6"/>
      </x:patternFill>
    </x:fill>
    <x:fill>
      <x:patternFill patternType="solid">
        <x:fgColor theme="6" tint="0.79998"/>
      </x:patternFill>
    </x:fill>
    <x:fill>
      <x:patternFill patternType="solid">
        <x:fgColor theme="6" tint="0.59999"/>
      </x:patternFill>
    </x:fill>
    <x:fill>
      <x:patternFill patternType="solid">
        <x:fgColor theme="6" tint="0.39998"/>
      </x:patternFill>
    </x:fill>
    <x:fill>
      <x:patternFill patternType="solid">
        <x:fgColor theme="7"/>
      </x:patternFill>
    </x:fill>
    <x:fill>
      <x:patternFill patternType="solid">
        <x:fgColor theme="7" tint="0.79998"/>
      </x:patternFill>
    </x:fill>
    <x:fill>
      <x:patternFill patternType="solid">
        <x:fgColor theme="7" tint="0.59999"/>
      </x:patternFill>
    </x:fill>
    <x:fill>
      <x:patternFill patternType="solid">
        <x:fgColor theme="7" tint="0.39998"/>
      </x:patternFill>
    </x:fill>
    <x:fill>
      <x:patternFill patternType="solid">
        <x:fgColor theme="8"/>
      </x:patternFill>
    </x:fill>
    <x:fill>
      <x:patternFill patternType="solid">
        <x:fgColor theme="8" tint="0.79998"/>
      </x:patternFill>
    </x:fill>
    <x:fill>
      <x:patternFill patternType="solid">
        <x:fgColor theme="8" tint="0.59999"/>
      </x:patternFill>
    </x:fill>
    <x:fill>
      <x:patternFill patternType="solid">
        <x:fgColor theme="8" tint="0.39998"/>
      </x:patternFill>
    </x:fill>
    <x:fill>
      <x:patternFill patternType="solid">
        <x:fgColor theme="9"/>
      </x:patternFill>
    </x:fill>
    <x:fill>
      <x:patternFill patternType="solid">
        <x:fgColor theme="9" tint="0.79998"/>
      </x:patternFill>
    </x:fill>
    <x:fill>
      <x:patternFill patternType="solid">
        <x:fgColor theme="9" tint="0.59999"/>
      </x:patternFill>
    </x:fill>
    <x:fill>
      <x:patternFill patternType="solid">
        <x:fgColor theme="9" tint="0.39998"/>
      </x:patternFill>
    </x:fill>
  </x:fills>
  <x:borders count="18">
    <x:border/>
    <x:border>
      <x:left style="thin">
        <x:color auto="1"/>
      </x:left>
      <x:right style="thin">
        <x:color auto="1"/>
      </x:right>
      <x:top style="thin">
        <x:color auto="1"/>
      </x:top>
      <x:bottom style="thin">
        <x:color auto="1"/>
      </x:bottom>
    </x:border>
    <x:border>
      <x:left style="thin">
        <x:color auto="1"/>
      </x:left>
      <x:top style="thin">
        <x:color auto="1"/>
      </x:top>
      <x:bottom style="thin">
        <x:color auto="1"/>
      </x:bottom>
    </x:border>
    <x:border>
      <x:top style="thin">
        <x:color auto="1"/>
      </x:top>
      <x:bottom style="thin">
        <x:color auto="1"/>
      </x:bottom>
    </x:border>
    <x:border>
      <x:right style="thin">
        <x:color auto="1"/>
      </x:right>
      <x:top style="thin">
        <x:color auto="1"/>
      </x:top>
      <x:bottom style="thin">
        <x:color auto="1"/>
      </x:bottom>
    </x:border>
    <x:border>
      <x:left style="thin">
        <x:color rgb="B2B2B2"/>
      </x:left>
      <x:right style="thin">
        <x:color rgb="B2B2B2"/>
      </x:right>
      <x:top style="thin">
        <x:color rgb="B2B2B2"/>
      </x:top>
      <x:bottom style="thin">
        <x:color rgb="B2B2B2"/>
      </x:bottom>
    </x:border>
    <x:border>
      <x:bottom style="medium">
        <x:color theme="4"/>
      </x:bottom>
    </x:border>
    <x:border>
      <x:bottom style="medium">
        <x:color theme="4" tint="0.49998"/>
      </x:bottom>
    </x:border>
    <x:border>
      <x:left style="thin">
        <x:color rgb="7F7F7F"/>
      </x:left>
      <x:right style="thin">
        <x:color rgb="7F7F7F"/>
      </x:right>
      <x:top style="thin">
        <x:color rgb="7F7F7F"/>
      </x:top>
      <x:bottom style="thin">
        <x:color rgb="7F7F7F"/>
      </x:bottom>
    </x:border>
    <x:border>
      <x:left style="thin">
        <x:color rgb="3F3F3F"/>
      </x:left>
      <x:right style="thin">
        <x:color rgb="3F3F3F"/>
      </x:right>
      <x:top style="thin">
        <x:color rgb="3F3F3F"/>
      </x:top>
      <x:bottom style="thin">
        <x:color rgb="3F3F3F"/>
      </x:bottom>
    </x:border>
    <x:border>
      <x:left style="double">
        <x:color rgb="3F3F3F"/>
      </x:left>
      <x:right style="double">
        <x:color rgb="3F3F3F"/>
      </x:right>
      <x:top style="double">
        <x:color rgb="3F3F3F"/>
      </x:top>
      <x:bottom style="double">
        <x:color rgb="3F3F3F"/>
      </x:bottom>
    </x:border>
    <x:border>
      <x:bottom style="double">
        <x:color rgb="FF8001"/>
      </x:bottom>
    </x:border>
    <x:border>
      <x:top style="thin">
        <x:color theme="4"/>
      </x:top>
      <x:bottom style="double">
        <x:color theme="4"/>
      </x:bottom>
    </x:border>
    <x:border/>
    <x:border>
      <x:left style="thin">
        <x:color auto="1"/>
      </x:left>
      <x:right style="thin">
        <x:color auto="1"/>
      </x:right>
      <x:top style="thin">
        <x:color auto="1"/>
      </x:top>
      <x:bottom style="thin">
        <x:color auto="1"/>
      </x:bottom>
    </x:border>
    <x:border>
      <x:left style="thin">
        <x:color auto="1"/>
      </x:left>
      <x:top style="thin">
        <x:color auto="1"/>
      </x:top>
      <x:bottom style="thin">
        <x:color auto="1"/>
      </x:bottom>
    </x:border>
    <x:border>
      <x:top style="thin">
        <x:color auto="1"/>
      </x:top>
      <x:bottom style="thin">
        <x:color auto="1"/>
      </x:bottom>
    </x:border>
    <x:border>
      <x:right style="thin">
        <x:color auto="1"/>
      </x:right>
      <x:top style="thin">
        <x:color auto="1"/>
      </x:top>
      <x:bottom style="thin">
        <x:color auto="1"/>
      </x:bottom>
    </x:border>
  </x:borders>
  <x:cellStyleXfs count="50">
    <x:xf numFmtId="0" fontId="0" fillId="0" borderId="0">
      <x:alignment vertical="center"/>
    </x:xf>
    <x:xf numFmtId="43" fontId="11" fillId="0" borderId="0" applyFont="0" applyFill="0" applyBorder="0" applyAlignment="0" applyProtection="0">
      <x:alignment vertical="center"/>
    </x:xf>
    <x:xf numFmtId="44" fontId="11" fillId="0" borderId="0" applyFont="0" applyFill="0" applyBorder="0" applyAlignment="0" applyProtection="0">
      <x:alignment vertical="center"/>
    </x:xf>
    <x:xf numFmtId="9" fontId="11" fillId="0" borderId="0" applyFont="0" applyFill="0" applyBorder="0" applyAlignment="0" applyProtection="0">
      <x:alignment vertical="center"/>
    </x:xf>
    <x:xf numFmtId="41" fontId="11" fillId="0" borderId="0" applyFont="0" applyFill="0" applyBorder="0" applyAlignment="0" applyProtection="0">
      <x:alignment vertical="center"/>
    </x:xf>
    <x:xf numFmtId="42" fontId="11" fillId="0" borderId="0" applyFont="0" applyFill="0" applyBorder="0" applyAlignment="0" applyProtection="0">
      <x:alignment vertical="center"/>
    </x:xf>
    <x:xf numFmtId="0" fontId="12" fillId="0" borderId="0" applyNumberFormat="0" applyFill="0" applyBorder="0" applyAlignment="0" applyProtection="0">
      <x:alignment vertical="center"/>
    </x:xf>
    <x:xf numFmtId="0" fontId="13" fillId="0" borderId="0" applyNumberFormat="0" applyFill="0" applyBorder="0" applyAlignment="0" applyProtection="0">
      <x:alignment vertical="center"/>
    </x:xf>
    <x:xf numFmtId="0" fontId="11" fillId="11" borderId="5" applyNumberFormat="0" applyFont="0" applyAlignment="0" applyProtection="0">
      <x:alignment vertical="center"/>
    </x:xf>
    <x:xf numFmtId="0" fontId="14" fillId="0" borderId="0" applyNumberFormat="0" applyFill="0" applyBorder="0" applyAlignment="0" applyProtection="0">
      <x:alignment vertical="center"/>
    </x:xf>
    <x:xf numFmtId="0" fontId="15" fillId="0" borderId="0" applyNumberFormat="0" applyFill="0" applyBorder="0" applyAlignment="0" applyProtection="0">
      <x:alignment vertical="center"/>
    </x:xf>
    <x:xf numFmtId="0" fontId="16" fillId="0" borderId="0" applyNumberFormat="0" applyFill="0" applyBorder="0" applyAlignment="0" applyProtection="0">
      <x:alignment vertical="center"/>
    </x:xf>
    <x:xf numFmtId="0" fontId="17" fillId="0" borderId="6" applyNumberFormat="0" applyFill="0" applyAlignment="0" applyProtection="0">
      <x:alignment vertical="center"/>
    </x:xf>
    <x:xf numFmtId="0" fontId="18" fillId="0" borderId="6" applyNumberFormat="0" applyFill="0" applyAlignment="0" applyProtection="0">
      <x:alignment vertical="center"/>
    </x:xf>
    <x:xf numFmtId="0" fontId="19" fillId="0" borderId="7" applyNumberFormat="0" applyFill="0" applyAlignment="0" applyProtection="0">
      <x:alignment vertical="center"/>
    </x:xf>
    <x:xf numFmtId="0" fontId="19" fillId="0" borderId="0" applyNumberFormat="0" applyFill="0" applyBorder="0" applyAlignment="0" applyProtection="0">
      <x:alignment vertical="center"/>
    </x:xf>
    <x:xf numFmtId="0" fontId="20" fillId="12" borderId="8" applyNumberFormat="0" applyAlignment="0" applyProtection="0">
      <x:alignment vertical="center"/>
    </x:xf>
    <x:xf numFmtId="0" fontId="21" fillId="4" borderId="9" applyNumberFormat="0" applyAlignment="0" applyProtection="0">
      <x:alignment vertical="center"/>
    </x:xf>
    <x:xf numFmtId="0" fontId="22" fillId="4" borderId="8" applyNumberFormat="0" applyAlignment="0" applyProtection="0">
      <x:alignment vertical="center"/>
    </x:xf>
    <x:xf numFmtId="0" fontId="23" fillId="13" borderId="10" applyNumberFormat="0" applyAlignment="0" applyProtection="0">
      <x:alignment vertical="center"/>
    </x:xf>
    <x:xf numFmtId="0" fontId="24" fillId="0" borderId="11" applyNumberFormat="0" applyFill="0" applyAlignment="0" applyProtection="0">
      <x:alignment vertical="center"/>
    </x:xf>
    <x:xf numFmtId="0" fontId="25" fillId="0" borderId="12" applyNumberFormat="0" applyFill="0" applyAlignment="0" applyProtection="0">
      <x:alignment vertical="center"/>
    </x:xf>
    <x:xf numFmtId="0" fontId="26" fillId="14" borderId="0" applyNumberFormat="0" applyBorder="0" applyAlignment="0" applyProtection="0">
      <x:alignment vertical="center"/>
    </x:xf>
    <x:xf numFmtId="0" fontId="27" fillId="15" borderId="0" applyNumberFormat="0" applyBorder="0" applyAlignment="0" applyProtection="0">
      <x:alignment vertical="center"/>
    </x:xf>
    <x:xf numFmtId="0" fontId="28" fillId="16" borderId="0" applyNumberFormat="0" applyBorder="0" applyAlignment="0" applyProtection="0">
      <x:alignment vertical="center"/>
    </x:xf>
    <x:xf numFmtId="0" fontId="29" fillId="17" borderId="0" applyNumberFormat="0" applyBorder="0" applyAlignment="0" applyProtection="0">
      <x:alignment vertical="center"/>
    </x:xf>
    <x:xf numFmtId="0" fontId="11" fillId="18" borderId="0" applyNumberFormat="0" applyBorder="0" applyAlignment="0" applyProtection="0">
      <x:alignment vertical="center"/>
    </x:xf>
    <x:xf numFmtId="0" fontId="11" fillId="19" borderId="0" applyNumberFormat="0" applyBorder="0" applyAlignment="0" applyProtection="0">
      <x:alignment vertical="center"/>
    </x:xf>
    <x:xf numFmtId="0" fontId="29" fillId="20" borderId="0" applyNumberFormat="0" applyBorder="0" applyAlignment="0" applyProtection="0">
      <x:alignment vertical="center"/>
    </x:xf>
    <x:xf numFmtId="0" fontId="29" fillId="21" borderId="0" applyNumberFormat="0" applyBorder="0" applyAlignment="0" applyProtection="0">
      <x:alignment vertical="center"/>
    </x:xf>
    <x:xf numFmtId="0" fontId="11" fillId="22" borderId="0" applyNumberFormat="0" applyBorder="0" applyAlignment="0" applyProtection="0">
      <x:alignment vertical="center"/>
    </x:xf>
    <x:xf numFmtId="0" fontId="11" fillId="23" borderId="0" applyNumberFormat="0" applyBorder="0" applyAlignment="0" applyProtection="0">
      <x:alignment vertical="center"/>
    </x:xf>
    <x:xf numFmtId="0" fontId="29" fillId="24" borderId="0" applyNumberFormat="0" applyBorder="0" applyAlignment="0" applyProtection="0">
      <x:alignment vertical="center"/>
    </x:xf>
    <x:xf numFmtId="0" fontId="29" fillId="25" borderId="0" applyNumberFormat="0" applyBorder="0" applyAlignment="0" applyProtection="0">
      <x:alignment vertical="center"/>
    </x:xf>
    <x:xf numFmtId="0" fontId="11" fillId="26" borderId="0" applyNumberFormat="0" applyBorder="0" applyAlignment="0" applyProtection="0">
      <x:alignment vertical="center"/>
    </x:xf>
    <x:xf numFmtId="0" fontId="11" fillId="27" borderId="0" applyNumberFormat="0" applyBorder="0" applyAlignment="0" applyProtection="0">
      <x:alignment vertical="center"/>
    </x:xf>
    <x:xf numFmtId="0" fontId="29" fillId="28" borderId="0" applyNumberFormat="0" applyBorder="0" applyAlignment="0" applyProtection="0">
      <x:alignment vertical="center"/>
    </x:xf>
    <x:xf numFmtId="0" fontId="29" fillId="29" borderId="0" applyNumberFormat="0" applyBorder="0" applyAlignment="0" applyProtection="0">
      <x:alignment vertical="center"/>
    </x:xf>
    <x:xf numFmtId="0" fontId="11" fillId="30" borderId="0" applyNumberFormat="0" applyBorder="0" applyAlignment="0" applyProtection="0">
      <x:alignment vertical="center"/>
    </x:xf>
    <x:xf numFmtId="0" fontId="11" fillId="31" borderId="0" applyNumberFormat="0" applyBorder="0" applyAlignment="0" applyProtection="0">
      <x:alignment vertical="center"/>
    </x:xf>
    <x:xf numFmtId="0" fontId="29" fillId="32" borderId="0" applyNumberFormat="0" applyBorder="0" applyAlignment="0" applyProtection="0">
      <x:alignment vertical="center"/>
    </x:xf>
    <x:xf numFmtId="0" fontId="29" fillId="33" borderId="0" applyNumberFormat="0" applyBorder="0" applyAlignment="0" applyProtection="0">
      <x:alignment vertical="center"/>
    </x:xf>
    <x:xf numFmtId="0" fontId="11" fillId="34" borderId="0" applyNumberFormat="0" applyBorder="0" applyAlignment="0" applyProtection="0">
      <x:alignment vertical="center"/>
    </x:xf>
    <x:xf numFmtId="0" fontId="11" fillId="35" borderId="0" applyNumberFormat="0" applyBorder="0" applyAlignment="0" applyProtection="0">
      <x:alignment vertical="center"/>
    </x:xf>
    <x:xf numFmtId="0" fontId="29" fillId="36" borderId="0" applyNumberFormat="0" applyBorder="0" applyAlignment="0" applyProtection="0">
      <x:alignment vertical="center"/>
    </x:xf>
    <x:xf numFmtId="0" fontId="29" fillId="37" borderId="0" applyNumberFormat="0" applyBorder="0" applyAlignment="0" applyProtection="0">
      <x:alignment vertical="center"/>
    </x:xf>
    <x:xf numFmtId="0" fontId="11" fillId="38" borderId="0" applyNumberFormat="0" applyBorder="0" applyAlignment="0" applyProtection="0">
      <x:alignment vertical="center"/>
    </x:xf>
    <x:xf numFmtId="0" fontId="11" fillId="39" borderId="0" applyNumberFormat="0" applyBorder="0" applyAlignment="0" applyProtection="0">
      <x:alignment vertical="center"/>
    </x:xf>
    <x:xf numFmtId="0" fontId="29" fillId="40" borderId="0" applyNumberFormat="0" applyBorder="0" applyAlignment="0" applyProtection="0">
      <x:alignment vertical="center"/>
    </x:xf>
    <x:xf numFmtId="0" fontId="0" fillId="0" borderId="0"/>
  </x:cellStyleXfs>
  <x:cellXfs count="135">
    <x:xf numFmtId="0" fontId="0" fillId="0" borderId="0" xfId="49"/>
    <x:xf numFmtId="0" fontId="1" fillId="2" borderId="1" xfId="49" applyNumberFormat="1" applyFont="1" applyFill="1" applyBorder="1" applyAlignment="1">
      <x:alignment horizontal="center" vertical="center"/>
    </x:xf>
    <x:xf numFmtId="0" fontId="2" fillId="3" borderId="1" xfId="49" applyNumberFormat="1" applyFont="1" applyFill="1" applyBorder="1" applyAlignment="1">
      <x:alignment horizontal="left" vertical="center"/>
    </x:xf>
    <x:xf numFmtId="0" fontId="0" fillId="0" borderId="1" xfId="49" applyBorder="1"/>
    <x:xf numFmtId="0" fontId="3" fillId="2" borderId="2" xfId="49" applyNumberFormat="1" applyFont="1" applyFill="1" applyBorder="1" applyAlignment="1">
      <x:alignment horizontal="center" vertical="center"/>
    </x:xf>
    <x:xf numFmtId="0" fontId="3" fillId="2" borderId="3" xfId="49" applyNumberFormat="1" applyFont="1" applyFill="1" applyBorder="1" applyAlignment="1">
      <x:alignment horizontal="center" vertical="center"/>
    </x:xf>
    <x:xf numFmtId="0" fontId="3" fillId="2" borderId="4" xfId="49" applyNumberFormat="1" applyFont="1" applyFill="1" applyBorder="1" applyAlignment="1">
      <x:alignment horizontal="center" vertical="center"/>
    </x:xf>
    <x:xf numFmtId="0" fontId="3" fillId="2" borderId="1" xfId="49" applyNumberFormat="1" applyFont="1" applyFill="1" applyBorder="1" applyAlignment="1">
      <x:alignment horizontal="center" vertical="center"/>
    </x:xf>
    <x:xf numFmtId="0" fontId="4" fillId="4" borderId="1" xfId="49" applyNumberFormat="1" applyFont="1" applyFill="1" applyBorder="1" applyAlignment="1">
      <x:alignment vertical="center" wrapText="1"/>
    </x:xf>
    <x:xf numFmtId="0" fontId="0" fillId="5" borderId="2" xfId="49" applyNumberFormat="1" applyFont="1" applyFill="1" applyBorder="1" applyAlignment="1">
      <x:alignment horizontal="center" vertical="center" wrapText="1"/>
    </x:xf>
    <x:xf numFmtId="0" fontId="0" fillId="5" borderId="3" xfId="49" applyNumberFormat="1" applyFont="1" applyFill="1" applyBorder="1" applyAlignment="1">
      <x:alignment horizontal="center" vertical="center" wrapText="1"/>
    </x:xf>
    <x:xf numFmtId="0" fontId="0" fillId="5" borderId="4" xfId="49" applyNumberFormat="1" applyFont="1" applyFill="1" applyBorder="1" applyAlignment="1">
      <x:alignment horizontal="center" vertical="center" wrapText="1"/>
    </x:xf>
    <x:xf numFmtId="0" fontId="0" fillId="6" borderId="1" xfId="49" applyNumberFormat="1" applyFont="1" applyFill="1" applyBorder="1" applyAlignment="1">
      <x:alignment horizontal="left" vertical="center" wrapText="1"/>
    </x:xf>
    <x:xf numFmtId="176" fontId="0" fillId="6" borderId="1" xfId="0" applyNumberFormat="1" applyFont="1" applyFill="1" applyBorder="1" applyAlignment="1">
      <x:alignment horizontal="left" vertical="center" wrapText="1"/>
    </x:xf>
    <x:xf numFmtId="10" fontId="0" fillId="6" borderId="1" xfId="0" applyNumberFormat="1" applyFont="1" applyFill="1" applyBorder="1" applyAlignment="1">
      <x:alignment horizontal="left" vertical="center" wrapText="1"/>
    </x:xf>
    <x:xf numFmtId="177" fontId="0" fillId="6" borderId="1" xfId="0" applyNumberFormat="1" applyFont="1" applyFill="1" applyBorder="1" applyAlignment="1">
      <x:alignment horizontal="left" vertical="center" wrapText="1"/>
    </x:xf>
    <x:xf numFmtId="0" fontId="5" fillId="2" borderId="1" xfId="49" applyNumberFormat="1" applyFont="1" applyFill="1" applyBorder="1" applyAlignment="1">
      <x:alignment horizontal="center" vertical="center"/>
    </x:xf>
    <x:xf numFmtId="0" fontId="6" fillId="7" borderId="1" xfId="49" applyNumberFormat="1" applyFont="1" applyFill="1" applyBorder="1" applyAlignment="1">
      <x:alignment horizontal="center" vertical="center" wrapText="1"/>
    </x:xf>
    <x:xf numFmtId="0" fontId="0" fillId="5" borderId="1" xfId="49" applyNumberFormat="1" applyFont="1" applyFill="1" applyBorder="1" applyAlignment="1">
      <x:alignment horizontal="center" vertical="center" wrapText="1"/>
    </x:xf>
    <x:xf numFmtId="0" fontId="0" fillId="5" borderId="1" xfId="49" applyNumberFormat="1" applyFont="1" applyFill="1" applyBorder="1" applyAlignment="1">
      <x:alignment vertical="center" wrapText="1"/>
    </x:xf>
    <x:xf numFmtId="1" fontId="0" fillId="5" borderId="1" xfId="49" applyNumberFormat="1" applyFont="1" applyFill="1" applyBorder="1" applyAlignment="1">
      <x:alignment vertical="center" wrapText="1"/>
    </x:xf>
    <x:xf numFmtId="177" fontId="0" fillId="5" borderId="1" xfId="0" applyNumberFormat="1" applyFont="1" applyFill="1" applyBorder="1" applyAlignment="1">
      <x:alignment vertical="center" wrapText="1"/>
    </x:xf>
    <x:xf numFmtId="177" fontId="0" fillId="6" borderId="1" xfId="0" applyNumberFormat="1" applyFont="1" applyFill="1" applyBorder="1" applyAlignment="1">
      <x:alignment vertical="center"/>
    </x:xf>
    <x:xf numFmtId="178" fontId="0" fillId="6" borderId="1" xfId="0" applyNumberFormat="1" applyFont="1" applyFill="1" applyBorder="1" applyAlignment="1">
      <x:alignment vertical="center"/>
    </x:xf>
    <x:xf numFmtId="0" fontId="0" fillId="6" borderId="1" xfId="49" applyNumberFormat="1" applyFont="1" applyFill="1" applyBorder="1" applyAlignment="1">
      <x:alignment vertical="center" wrapText="1"/>
    </x:xf>
    <x:xf numFmtId="0" fontId="3" fillId="8" borderId="1" xfId="0" applyNumberFormat="1" applyFont="1" applyFill="1" applyBorder="1" applyAlignment="1">
      <x:alignment horizontal="center" vertical="center"/>
    </x:xf>
    <x:xf numFmtId="0" fontId="7" fillId="9" borderId="1" xfId="0" applyNumberFormat="1" applyFont="1" applyFill="1" applyBorder="1" applyAlignment="1">
      <x:alignment vertical="center" wrapText="1"/>
    </x:xf>
    <x:xf numFmtId="0" fontId="8" fillId="9" borderId="1" xfId="0" applyNumberFormat="1" applyFont="1" applyFill="1" applyBorder="1" applyAlignment="1">
      <x:alignment vertical="center" wrapText="1"/>
    </x:xf>
    <x:xf numFmtId="0" fontId="9" fillId="4" borderId="1" xfId="0" applyNumberFormat="1" applyFont="1" applyFill="1" applyBorder="1" applyAlignment="1">
      <x:alignment vertical="center" wrapText="1"/>
    </x:xf>
    <x:xf numFmtId="177" fontId="10" fillId="10" borderId="1" xfId="0" applyNumberFormat="1" applyFont="1" applyFill="1" applyBorder="1" applyAlignment="1">
      <x:alignment horizontal="right" vertical="center"/>
    </x:xf>
    <x:xf numFmtId="4" fontId="10" fillId="10" borderId="1" xfId="0" applyNumberFormat="1" applyFont="1" applyFill="1" applyBorder="1" applyAlignment="1">
      <x:alignment horizontal="right" vertical="center"/>
    </x:xf>
    <x:xf numFmtId="178" fontId="10" fillId="10" borderId="1" xfId="0" applyNumberFormat="1" applyFont="1" applyFill="1" applyBorder="1" applyAlignment="1">
      <x:alignment horizontal="right" vertical="center"/>
    </x:xf>
    <x:xf numFmtId="177" fontId="9" fillId="10" borderId="1" xfId="0" applyNumberFormat="1" applyFont="1" applyFill="1" applyBorder="1" applyAlignment="1">
      <x:alignment horizontal="right" vertical="center"/>
    </x:xf>
    <x:xf numFmtId="4" fontId="9" fillId="10" borderId="1" xfId="0" applyNumberFormat="1" applyFont="1" applyFill="1" applyBorder="1" applyAlignment="1">
      <x:alignment horizontal="right" vertical="center"/>
    </x:xf>
    <x:xf numFmtId="178" fontId="9" fillId="10" borderId="1" xfId="0" applyNumberFormat="1" applyFont="1" applyFill="1" applyBorder="1" applyAlignment="1">
      <x:alignment horizontal="right" vertical="center"/>
    </x:xf>
    <x:xf numFmtId="0" fontId="9" fillId="4" borderId="1" xfId="0" applyNumberFormat="1" applyFont="1" applyFill="1" applyBorder="1" applyAlignment="1">
      <x:alignment vertical="center"/>
    </x:xf>
    <x:xf numFmtId="177" fontId="10" fillId="10" borderId="1" xfId="0" applyNumberFormat="1" applyFont="1" applyFill="1" applyBorder="1" applyAlignment="1">
      <x:alignment vertical="center"/>
    </x:xf>
    <x:xf numFmtId="4" fontId="10" fillId="10" borderId="1" xfId="0" applyNumberFormat="1" applyFont="1" applyFill="1" applyBorder="1" applyAlignment="1">
      <x:alignment vertical="center"/>
    </x:xf>
    <x:xf numFmtId="178" fontId="10" fillId="10" borderId="1" xfId="0" applyNumberFormat="1" applyFont="1" applyFill="1" applyBorder="1" applyAlignment="1">
      <x:alignment vertical="center"/>
    </x:xf>
    <x:xf numFmtId="177" fontId="9" fillId="10" borderId="1" xfId="0" applyNumberFormat="1" applyFont="1" applyFill="1" applyBorder="1" applyAlignment="1">
      <x:alignment vertical="center"/>
    </x:xf>
    <x:xf numFmtId="4" fontId="9" fillId="10" borderId="1" xfId="0" applyNumberFormat="1" applyFont="1" applyFill="1" applyBorder="1" applyAlignment="1">
      <x:alignment vertical="center"/>
    </x:xf>
    <x:xf numFmtId="178" fontId="9" fillId="10" borderId="1" xfId="0" applyNumberFormat="1" applyFont="1" applyFill="1" applyBorder="1" applyAlignment="1">
      <x:alignment vertical="center"/>
    </x:xf>
    <x:xf numFmtId="0" fontId="0" fillId="0" borderId="13" xfId="0" applyNumberFormat="1" applyFont="1" applyFill="1" applyBorder="1"/>
    <x:xf numFmtId="0" fontId="1" fillId="2" borderId="14" xfId="0" applyNumberFormat="1" applyFont="1" applyFill="1" applyBorder="1" applyAlignment="1">
      <x:alignment horizontal="center" vertical="center"/>
    </x:xf>
    <x:xf numFmtId="0" fontId="2" fillId="3" borderId="14" xfId="0" applyNumberFormat="1" applyFont="1" applyFill="1" applyBorder="1" applyAlignment="1">
      <x:alignment horizontal="left" vertical="center"/>
    </x:xf>
    <x:xf numFmtId="0" fontId="0" fillId="0" borderId="14" xfId="0" applyNumberFormat="1" applyFont="1" applyFill="1" applyBorder="1"/>
    <x:xf numFmtId="0" fontId="3" fillId="2" borderId="15" xfId="0" applyNumberFormat="1" applyFont="1" applyFill="1" applyBorder="1" applyAlignment="1">
      <x:alignment horizontal="center" vertical="center"/>
    </x:xf>
    <x:xf numFmtId="0" fontId="3" fillId="2" borderId="16" xfId="0" applyNumberFormat="1" applyFont="1" applyFill="1" applyBorder="1" applyAlignment="1">
      <x:alignment horizontal="center" vertical="center"/>
    </x:xf>
    <x:xf numFmtId="0" fontId="3" fillId="2" borderId="17" xfId="0" applyNumberFormat="1" applyFont="1" applyFill="1" applyBorder="1" applyAlignment="1">
      <x:alignment horizontal="center" vertical="center"/>
    </x:xf>
    <x:xf numFmtId="0" fontId="3" fillId="2" borderId="14" xfId="0" applyNumberFormat="1" applyFont="1" applyFill="1" applyBorder="1" applyAlignment="1">
      <x:alignment horizontal="center" vertical="center"/>
    </x:xf>
    <x:xf numFmtId="0" fontId="4" fillId="4" borderId="14" xfId="0" applyNumberFormat="1" applyFont="1" applyFill="1" applyBorder="1" applyAlignment="1">
      <x:alignment vertical="center" wrapText="1"/>
    </x:xf>
    <x:xf numFmtId="0" fontId="0" fillId="5" borderId="15" xfId="0" applyNumberFormat="1" applyFont="1" applyFill="1" applyBorder="1" applyAlignment="1">
      <x:alignment horizontal="center" vertical="center" wrapText="1"/>
    </x:xf>
    <x:xf numFmtId="0" fontId="0" fillId="5" borderId="16" xfId="0" applyNumberFormat="1" applyFont="1" applyFill="1" applyBorder="1" applyAlignment="1">
      <x:alignment horizontal="center" vertical="center" wrapText="1"/>
    </x:xf>
    <x:xf numFmtId="0" fontId="0" fillId="5" borderId="17" xfId="0" applyNumberFormat="1" applyFont="1" applyFill="1" applyBorder="1" applyAlignment="1">
      <x:alignment horizontal="center" vertical="center" wrapText="1"/>
    </x:xf>
    <x:xf numFmtId="0" fontId="0" fillId="6" borderId="14" xfId="0" applyNumberFormat="1" applyFont="1" applyFill="1" applyBorder="1" applyAlignment="1">
      <x:alignment horizontal="left" vertical="center" wrapText="1"/>
    </x:xf>
    <x:xf numFmtId="176" fontId="0" fillId="6" borderId="14" xfId="0" applyNumberFormat="1" applyFont="1" applyFill="1" applyBorder="1" applyAlignment="1">
      <x:alignment horizontal="left" vertical="center" wrapText="1"/>
    </x:xf>
    <x:xf numFmtId="10" fontId="0" fillId="6" borderId="14" xfId="0" applyNumberFormat="1" applyFont="1" applyFill="1" applyBorder="1" applyAlignment="1">
      <x:alignment horizontal="left" vertical="center" wrapText="1"/>
    </x:xf>
    <x:xf numFmtId="177" fontId="0" fillId="6" borderId="14" xfId="0" applyNumberFormat="1" applyFont="1" applyFill="1" applyBorder="1" applyAlignment="1">
      <x:alignment horizontal="left" vertical="center" wrapText="1"/>
    </x:xf>
    <x:xf numFmtId="0" fontId="5" fillId="2" borderId="14" xfId="0" applyNumberFormat="1" applyFont="1" applyFill="1" applyBorder="1" applyAlignment="1">
      <x:alignment horizontal="center" vertical="center"/>
    </x:xf>
    <x:xf numFmtId="0" fontId="6" fillId="7" borderId="14" xfId="0" applyNumberFormat="1" applyFont="1" applyFill="1" applyBorder="1" applyAlignment="1">
      <x:alignment horizontal="center" vertical="center" wrapText="1"/>
    </x:xf>
    <x:xf numFmtId="0" fontId="0" fillId="5" borderId="14" xfId="0" applyNumberFormat="1" applyFont="1" applyFill="1" applyBorder="1" applyAlignment="1">
      <x:alignment horizontal="center" vertical="center" wrapText="1"/>
    </x:xf>
    <x:xf numFmtId="0" fontId="0" fillId="5" borderId="14" xfId="0" applyNumberFormat="1" applyFont="1" applyFill="1" applyBorder="1" applyAlignment="1">
      <x:alignment vertical="center" wrapText="1"/>
    </x:xf>
    <x:xf numFmtId="1" fontId="0" fillId="5" borderId="14" xfId="0" applyNumberFormat="1" applyFont="1" applyFill="1" applyBorder="1" applyAlignment="1">
      <x:alignment vertical="center" wrapText="1"/>
    </x:xf>
    <x:xf numFmtId="177" fontId="0" fillId="5" borderId="14" xfId="0" applyNumberFormat="1" applyFont="1" applyFill="1" applyBorder="1" applyAlignment="1">
      <x:alignment vertical="center" wrapText="1"/>
    </x:xf>
    <x:xf numFmtId="177" fontId="0" fillId="6" borderId="14" xfId="0" applyNumberFormat="1" applyFont="1" applyFill="1" applyBorder="1" applyAlignment="1">
      <x:alignment vertical="center"/>
    </x:xf>
    <x:xf numFmtId="178" fontId="0" fillId="6" borderId="14" xfId="0" applyNumberFormat="1" applyFont="1" applyFill="1" applyBorder="1" applyAlignment="1">
      <x:alignment vertical="center"/>
    </x:xf>
    <x:xf numFmtId="0" fontId="0" fillId="6" borderId="14" xfId="0" applyNumberFormat="1" applyFont="1" applyFill="1" applyBorder="1" applyAlignment="1">
      <x:alignment vertical="center" wrapText="1"/>
    </x:xf>
    <x:xf numFmtId="0" fontId="3" fillId="8" borderId="14" xfId="0" applyNumberFormat="1" applyFont="1" applyFill="1" applyBorder="1" applyAlignment="1">
      <x:alignment horizontal="center" vertical="center"/>
    </x:xf>
    <x:xf numFmtId="0" fontId="7" fillId="9" borderId="14" xfId="0" applyNumberFormat="1" applyFont="1" applyFill="1" applyBorder="1" applyAlignment="1">
      <x:alignment vertical="center" wrapText="1"/>
    </x:xf>
    <x:xf numFmtId="0" fontId="8" fillId="9" borderId="14" xfId="0" applyNumberFormat="1" applyFont="1" applyFill="1" applyBorder="1" applyAlignment="1">
      <x:alignment vertical="center" wrapText="1"/>
    </x:xf>
    <x:xf numFmtId="0" fontId="9" fillId="4" borderId="14" xfId="0" applyNumberFormat="1" applyFont="1" applyFill="1" applyBorder="1" applyAlignment="1">
      <x:alignment vertical="center" wrapText="1"/>
    </x:xf>
    <x:xf numFmtId="177" fontId="10" fillId="10" borderId="14" xfId="0" applyNumberFormat="1" applyFont="1" applyFill="1" applyBorder="1" applyAlignment="1">
      <x:alignment horizontal="right" vertical="center"/>
    </x:xf>
    <x:xf numFmtId="4" fontId="10" fillId="10" borderId="14" xfId="0" applyNumberFormat="1" applyFont="1" applyFill="1" applyBorder="1" applyAlignment="1">
      <x:alignment horizontal="right" vertical="center"/>
    </x:xf>
    <x:xf numFmtId="178" fontId="10" fillId="10" borderId="14" xfId="0" applyNumberFormat="1" applyFont="1" applyFill="1" applyBorder="1" applyAlignment="1">
      <x:alignment horizontal="right" vertical="center"/>
    </x:xf>
    <x:xf numFmtId="177" fontId="9" fillId="10" borderId="14" xfId="0" applyNumberFormat="1" applyFont="1" applyFill="1" applyBorder="1" applyAlignment="1">
      <x:alignment horizontal="right" vertical="center"/>
    </x:xf>
    <x:xf numFmtId="4" fontId="9" fillId="10" borderId="14" xfId="0" applyNumberFormat="1" applyFont="1" applyFill="1" applyBorder="1" applyAlignment="1">
      <x:alignment horizontal="right" vertical="center"/>
    </x:xf>
    <x:xf numFmtId="178" fontId="9" fillId="10" borderId="14" xfId="0" applyNumberFormat="1" applyFont="1" applyFill="1" applyBorder="1" applyAlignment="1">
      <x:alignment horizontal="right" vertical="center"/>
    </x:xf>
    <x:xf numFmtId="0" fontId="9" fillId="4" borderId="14" xfId="0" applyNumberFormat="1" applyFont="1" applyFill="1" applyBorder="1" applyAlignment="1">
      <x:alignment vertical="center"/>
    </x:xf>
    <x:xf numFmtId="177" fontId="10" fillId="10" borderId="14" xfId="0" applyNumberFormat="1" applyFont="1" applyFill="1" applyBorder="1" applyAlignment="1">
      <x:alignment vertical="center"/>
    </x:xf>
    <x:xf numFmtId="4" fontId="10" fillId="10" borderId="14" xfId="0" applyNumberFormat="1" applyFont="1" applyFill="1" applyBorder="1" applyAlignment="1">
      <x:alignment vertical="center"/>
    </x:xf>
    <x:xf numFmtId="178" fontId="10" fillId="10" borderId="14" xfId="0" applyNumberFormat="1" applyFont="1" applyFill="1" applyBorder="1" applyAlignment="1">
      <x:alignment vertical="center"/>
    </x:xf>
    <x:xf numFmtId="177" fontId="9" fillId="10" borderId="14" xfId="0" applyNumberFormat="1" applyFont="1" applyFill="1" applyBorder="1" applyAlignment="1">
      <x:alignment vertical="center"/>
    </x:xf>
    <x:xf numFmtId="4" fontId="9" fillId="10" borderId="14" xfId="0" applyNumberFormat="1" applyFont="1" applyFill="1" applyBorder="1" applyAlignment="1">
      <x:alignment vertical="center"/>
    </x:xf>
    <x:xf numFmtId="178" fontId="9" fillId="10" borderId="14" xfId="0" applyNumberFormat="1" applyFont="1" applyFill="1" applyBorder="1" applyAlignment="1">
      <x:alignment vertical="center"/>
    </x:xf>
    <x:xf numFmtId="200" fontId="0" fillId="6" borderId="1" xfId="0" applyNumberFormat="1" applyFont="1" applyFill="1" applyBorder="1" applyAlignment="1">
      <x:alignment horizontal="left" vertical="center" wrapText="1"/>
    </x:xf>
    <x:xf numFmtId="201" fontId="0" fillId="6" borderId="1" xfId="0" applyNumberFormat="1" applyFont="1" applyFill="1" applyBorder="1" applyAlignment="1">
      <x:alignment horizontal="left" vertical="center" wrapText="1"/>
    </x:xf>
    <x:xf numFmtId="200" fontId="0" fillId="6" borderId="14" xfId="0" applyNumberFormat="1" applyFont="1" applyFill="1" applyBorder="1" applyAlignment="1">
      <x:alignment horizontal="left" vertical="center" wrapText="1"/>
    </x:xf>
    <x:xf numFmtId="201" fontId="0" fillId="6" borderId="14" xfId="0" applyNumberFormat="1" applyFont="1" applyFill="1" applyBorder="1" applyAlignment="1">
      <x:alignment horizontal="left" vertical="center" wrapText="1"/>
    </x:xf>
    <x:xf numFmtId="201" fontId="0" fillId="5" borderId="1" xfId="0" applyNumberFormat="1" applyFont="1" applyFill="1" applyBorder="1" applyAlignment="1">
      <x:alignment vertical="center" wrapText="1"/>
    </x:xf>
    <x:xf numFmtId="201" fontId="0" fillId="5" borderId="14" xfId="0" applyNumberFormat="1" applyFont="1" applyFill="1" applyBorder="1" applyAlignment="1">
      <x:alignment vertical="center" wrapText="1"/>
    </x:xf>
    <x:xf numFmtId="201" fontId="0" fillId="6" borderId="1" xfId="0" applyNumberFormat="1" applyFont="1" applyFill="1" applyBorder="1" applyAlignment="1">
      <x:alignment vertical="center"/>
    </x:xf>
    <x:xf numFmtId="201" fontId="0" fillId="6" borderId="14" xfId="0" applyNumberFormat="1" applyFont="1" applyFill="1" applyBorder="1" applyAlignment="1">
      <x:alignment vertical="center"/>
    </x:xf>
    <x:xf numFmtId="201" fontId="10" fillId="10" borderId="1" xfId="0" applyNumberFormat="1" applyFont="1" applyFill="1" applyBorder="1" applyAlignment="1">
      <x:alignment horizontal="right" vertical="center"/>
    </x:xf>
    <x:xf numFmtId="201" fontId="9" fillId="10" borderId="1" xfId="0" applyNumberFormat="1" applyFont="1" applyFill="1" applyBorder="1" applyAlignment="1">
      <x:alignment horizontal="right" vertical="center"/>
    </x:xf>
    <x:xf numFmtId="201" fontId="10" fillId="10" borderId="1" xfId="0" applyNumberFormat="1" applyFont="1" applyFill="1" applyBorder="1" applyAlignment="1">
      <x:alignment vertical="center"/>
    </x:xf>
    <x:xf numFmtId="201" fontId="9" fillId="10" borderId="1" xfId="0" applyNumberFormat="1" applyFont="1" applyFill="1" applyBorder="1" applyAlignment="1">
      <x:alignment vertical="center"/>
    </x:xf>
    <x:xf numFmtId="201" fontId="10" fillId="10" borderId="14" xfId="0" applyNumberFormat="1" applyFont="1" applyFill="1" applyBorder="1" applyAlignment="1">
      <x:alignment horizontal="right" vertical="center"/>
    </x:xf>
    <x:xf numFmtId="201" fontId="9" fillId="10" borderId="14" xfId="0" applyNumberFormat="1" applyFont="1" applyFill="1" applyBorder="1" applyAlignment="1">
      <x:alignment horizontal="right" vertical="center"/>
    </x:xf>
    <x:xf numFmtId="201" fontId="10" fillId="10" borderId="14" xfId="0" applyNumberFormat="1" applyFont="1" applyFill="1" applyBorder="1" applyAlignment="1">
      <x:alignment vertical="center"/>
    </x:xf>
    <x:xf numFmtId="201" fontId="9" fillId="10" borderId="14" xfId="0" applyNumberFormat="1" applyFont="1" applyFill="1" applyBorder="1" applyAlignment="1">
      <x:alignment vertical="center"/>
    </x:xf>
    <x:xf numFmtId="0" fontId="0" fillId="0" borderId="0" xfId="0" applyNumberFormat="1" applyFont="1" applyFill="1" applyBorder="1"/>
    <x:xf numFmtId="0" fontId="1" fillId="2" borderId="1" xfId="0" applyNumberFormat="1" applyFont="1" applyFill="1" applyBorder="1" applyAlignment="1">
      <x:alignment horizontal="center" vertical="center"/>
    </x:xf>
    <x:xf numFmtId="0" fontId="2" fillId="3" borderId="1" xfId="0" applyNumberFormat="1" applyFont="1" applyFill="1" applyBorder="1" applyAlignment="1">
      <x:alignment horizontal="left" vertical="center"/>
    </x:xf>
    <x:xf numFmtId="0" fontId="0" fillId="0" borderId="1" xfId="0" applyNumberFormat="1" applyFont="1" applyFill="1" applyBorder="1"/>
    <x:xf numFmtId="0" fontId="3" fillId="2" borderId="2" xfId="0" applyNumberFormat="1" applyFont="1" applyFill="1" applyBorder="1" applyAlignment="1">
      <x:alignment horizontal="center" vertical="center"/>
    </x:xf>
    <x:xf numFmtId="0" fontId="3" fillId="2" borderId="3" xfId="0" applyNumberFormat="1" applyFont="1" applyFill="1" applyBorder="1" applyAlignment="1">
      <x:alignment horizontal="center" vertical="center"/>
    </x:xf>
    <x:xf numFmtId="0" fontId="3" fillId="2" borderId="4" xfId="0" applyNumberFormat="1" applyFont="1" applyFill="1" applyBorder="1" applyAlignment="1">
      <x:alignment horizontal="center" vertical="center"/>
    </x:xf>
    <x:xf numFmtId="0" fontId="3" fillId="2" borderId="1" xfId="0" applyNumberFormat="1" applyFont="1" applyFill="1" applyBorder="1" applyAlignment="1">
      <x:alignment horizontal="center" vertical="center"/>
    </x:xf>
    <x:xf numFmtId="0" fontId="4" fillId="4" borderId="1" xfId="0" applyNumberFormat="1" applyFont="1" applyFill="1" applyBorder="1" applyAlignment="1">
      <x:alignment vertical="center" wrapText="1"/>
    </x:xf>
    <x:xf numFmtId="0" fontId="0" fillId="5" borderId="2" xfId="0" applyNumberFormat="1" applyFont="1" applyFill="1" applyBorder="1" applyAlignment="1">
      <x:alignment horizontal="center" vertical="center" wrapText="1"/>
    </x:xf>
    <x:xf numFmtId="0" fontId="0" fillId="5" borderId="3" xfId="0" applyNumberFormat="1" applyFont="1" applyFill="1" applyBorder="1" applyAlignment="1">
      <x:alignment horizontal="center" vertical="center" wrapText="1"/>
    </x:xf>
    <x:xf numFmtId="0" fontId="0" fillId="5" borderId="4" xfId="0" applyNumberFormat="1" applyFont="1" applyFill="1" applyBorder="1" applyAlignment="1">
      <x:alignment horizontal="center" vertical="center" wrapText="1"/>
    </x:xf>
    <x:xf numFmtId="0" fontId="0" fillId="6" borderId="1" xfId="0" applyNumberFormat="1" applyFont="1" applyFill="1" applyBorder="1" applyAlignment="1">
      <x:alignment horizontal="left" vertical="center" wrapText="1"/>
    </x:xf>
    <x:xf numFmtId="0" fontId="5" fillId="2" borderId="1" xfId="0" applyNumberFormat="1" applyFont="1" applyFill="1" applyBorder="1" applyAlignment="1">
      <x:alignment horizontal="center" vertical="center"/>
    </x:xf>
    <x:xf numFmtId="0" fontId="6" fillId="7" borderId="1" xfId="0" applyNumberFormat="1" applyFont="1" applyFill="1" applyBorder="1" applyAlignment="1">
      <x:alignment horizontal="center" vertical="center" wrapText="1"/>
    </x:xf>
    <x:xf numFmtId="0" fontId="0" fillId="5" borderId="1" xfId="0" applyNumberFormat="1" applyFont="1" applyFill="1" applyBorder="1" applyAlignment="1">
      <x:alignment horizontal="center" vertical="center" wrapText="1"/>
    </x:xf>
    <x:xf numFmtId="0" fontId="0" fillId="5" borderId="1" xfId="0" applyNumberFormat="1" applyFont="1" applyFill="1" applyBorder="1" applyAlignment="1">
      <x:alignment vertical="center" wrapText="1"/>
    </x:xf>
    <x:xf numFmtId="1" fontId="0" fillId="5" borderId="1" xfId="0" applyNumberFormat="1" applyFont="1" applyFill="1" applyBorder="1" applyAlignment="1">
      <x:alignment vertical="center" wrapText="1"/>
    </x:xf>
    <x:xf numFmtId="0" fontId="0" fillId="6" borderId="1" xfId="0" applyNumberFormat="1" applyFont="1" applyFill="1" applyBorder="1" applyAlignment="1">
      <x:alignment vertical="center" wrapText="1"/>
    </x:xf>
    <x:xf numFmtId="0" fontId="1" fillId="2" borderId="1" xfId="0" applyNumberFormat="1" applyFont="1" applyFill="1" applyBorder="1" applyAlignment="1">
      <x:alignment horizontal="center" vertical="center" wrapText="1"/>
    </x:xf>
    <x:xf numFmtId="0" fontId="2" fillId="3" borderId="1" xfId="0" applyNumberFormat="1" applyFont="1" applyFill="1" applyBorder="1" applyAlignment="1">
      <x:alignment horizontal="left" vertical="center" wrapText="1"/>
    </x:xf>
    <x:xf numFmtId="0" fontId="3" fillId="2" borderId="2" xfId="0" applyNumberFormat="1" applyFont="1" applyFill="1" applyBorder="1" applyAlignment="1">
      <x:alignment horizontal="center" vertical="center" wrapText="1"/>
    </x:xf>
    <x:xf numFmtId="0" fontId="3" fillId="2" borderId="3" xfId="0" applyNumberFormat="1" applyFont="1" applyFill="1" applyBorder="1" applyAlignment="1">
      <x:alignment horizontal="center" vertical="center" wrapText="1"/>
    </x:xf>
    <x:xf numFmtId="0" fontId="3" fillId="2" borderId="4" xfId="0" applyNumberFormat="1" applyFont="1" applyFill="1" applyBorder="1" applyAlignment="1">
      <x:alignment horizontal="center" vertical="center" wrapText="1"/>
    </x:xf>
    <x:xf numFmtId="0" fontId="3" fillId="2" borderId="1" xfId="0" applyNumberFormat="1" applyFont="1" applyFill="1" applyBorder="1" applyAlignment="1">
      <x:alignment horizontal="center" vertical="center" wrapText="1"/>
    </x:xf>
    <x:xf numFmtId="0" fontId="5" fillId="2" borderId="1" xfId="0" applyNumberFormat="1" applyFont="1" applyFill="1" applyBorder="1" applyAlignment="1">
      <x:alignment horizontal="center" vertical="center" wrapText="1"/>
    </x:xf>
    <x:xf numFmtId="0" fontId="3" fillId="8" borderId="1" xfId="0" applyNumberFormat="1" applyFont="1" applyFill="1" applyBorder="1" applyAlignment="1">
      <x:alignment horizontal="center" vertical="center" wrapText="1"/>
    </x:xf>
    <x:xf numFmtId="201" fontId="10" fillId="10" borderId="1" xfId="0" applyNumberFormat="1" applyFont="1" applyFill="1" applyBorder="1" applyAlignment="1">
      <x:alignment horizontal="right" vertical="center" wrapText="1"/>
    </x:xf>
    <x:xf numFmtId="4" fontId="10" fillId="10" borderId="1" xfId="0" applyNumberFormat="1" applyFont="1" applyFill="1" applyBorder="1" applyAlignment="1">
      <x:alignment horizontal="right" vertical="center" wrapText="1"/>
    </x:xf>
    <x:xf numFmtId="201" fontId="9" fillId="10" borderId="1" xfId="0" applyNumberFormat="1" applyFont="1" applyFill="1" applyBorder="1" applyAlignment="1">
      <x:alignment horizontal="right" vertical="center" wrapText="1"/>
    </x:xf>
    <x:xf numFmtId="4" fontId="9" fillId="10" borderId="1" xfId="0" applyNumberFormat="1" applyFont="1" applyFill="1" applyBorder="1" applyAlignment="1">
      <x:alignment horizontal="right" vertical="center" wrapText="1"/>
    </x:xf>
    <x:xf numFmtId="201" fontId="10" fillId="10" borderId="1" xfId="0" applyNumberFormat="1" applyFont="1" applyFill="1" applyBorder="1" applyAlignment="1">
      <x:alignment vertical="center" wrapText="1"/>
    </x:xf>
    <x:xf numFmtId="4" fontId="10" fillId="10" borderId="1" xfId="0" applyNumberFormat="1" applyFont="1" applyFill="1" applyBorder="1" applyAlignment="1">
      <x:alignment vertical="center" wrapText="1"/>
    </x:xf>
    <x:xf numFmtId="201" fontId="9" fillId="10" borderId="1" xfId="0" applyNumberFormat="1" applyFont="1" applyFill="1" applyBorder="1" applyAlignment="1">
      <x:alignment vertical="center" wrapText="1"/>
    </x:xf>
    <x:xf numFmtId="4" fontId="9" fillId="10" borderId="1" xfId="0" applyNumberFormat="1" applyFont="1" applyFill="1" applyBorder="1" applyAlignment="1">
      <x:alignment vertical="center" wrapText="1"/>
    </x:xf>
  </x:cellXfs>
  <x:cellStyles count="50">
    <x:cellStyle name="常规" xfId="0"/>
    <x:cellStyle name="千位分隔" xfId="1"/>
    <x:cellStyle name="货币" xfId="2"/>
    <x:cellStyle name="百分比" xfId="3"/>
    <x:cellStyle name="千位分隔[0]" xfId="4"/>
    <x:cellStyle name="货币[0]" xfId="5"/>
    <x:cellStyle name="超链接" xfId="6"/>
    <x:cellStyle name="已访问的超链接" xfId="7"/>
    <x:cellStyle name="注释" xfId="8"/>
    <x:cellStyle name="警告文本" xfId="9"/>
    <x:cellStyle name="标题" xfId="10"/>
    <x:cellStyle name="解释性文本" xfId="11"/>
    <x:cellStyle name="标题 1" xfId="12"/>
    <x:cellStyle name="标题 2" xfId="13"/>
    <x:cellStyle name="标题 3" xfId="14"/>
    <x:cellStyle name="标题 4" xfId="15"/>
    <x:cellStyle name="输入" xfId="16"/>
    <x:cellStyle name="输出" xfId="17"/>
    <x:cellStyle name="计算" xfId="18"/>
    <x:cellStyle name="检查单元格" xfId="19"/>
    <x:cellStyle name="链接单元格" xfId="20"/>
    <x:cellStyle name="汇总" xfId="21"/>
    <x:cellStyle name="好" xfId="22"/>
    <x:cellStyle name="差" xfId="23"/>
    <x:cellStyle name="适中" xfId="24"/>
    <x:cellStyle name="强调文字颜色 1" xfId="25"/>
    <x:cellStyle name="20% - 强调文字颜色 1" xfId="26"/>
    <x:cellStyle name="40% - 强调文字颜色 1" xfId="27"/>
    <x:cellStyle name="60% - 强调文字颜色 1" xfId="28"/>
    <x:cellStyle name="强调文字颜色 2" xfId="29"/>
    <x:cellStyle name="20% - 强调文字颜色 2" xfId="30"/>
    <x:cellStyle name="40% - 强调文字颜色 2" xfId="31"/>
    <x:cellStyle name="60% - 强调文字颜色 2" xfId="32"/>
    <x:cellStyle name="强调文字颜色 3" xfId="33"/>
    <x:cellStyle name="20% - 强调文字颜色 3" xfId="34"/>
    <x:cellStyle name="40% - 强调文字颜色 3" xfId="35"/>
    <x:cellStyle name="60% - 强调文字颜色 3" xfId="36"/>
    <x:cellStyle name="强调文字颜色 4" xfId="37"/>
    <x:cellStyle name="20% - 强调文字颜色 4" xfId="38"/>
    <x:cellStyle name="40% - 强调文字颜色 4" xfId="39"/>
    <x:cellStyle name="60% - 强调文字颜色 4" xfId="40"/>
    <x:cellStyle name="强调文字颜色 5" xfId="41"/>
    <x:cellStyle name="20% - 强调文字颜色 5" xfId="42"/>
    <x:cellStyle name="40% - 强调文字颜色 5" xfId="43"/>
    <x:cellStyle name="60% - 强调文字颜色 5" xfId="44"/>
    <x:cellStyle name="强调文字颜色 6" xfId="45"/>
    <x:cellStyle name="20% - 强调文字颜色 6" xfId="46"/>
    <x:cellStyle name="40% - 强调文字颜色 6" xfId="47"/>
    <x:cellStyle name="60% - 强调文字颜色 6" xfId="48"/>
    <x:cellStyle name="Normal" xfId="49"/>
  </x:cellStyles>
  <x:dxfs count="17">
    <x:dxf>
      <x:fill>
        <x:patternFill>
          <x:bgColor theme="4" tint="0.79998"/>
        </x:patternFill>
      </x:fill>
    </x:dxf>
    <x:dxf>
      <x:fill>
        <x:patternFill>
          <x:bgColor theme="4" tint="0.79998"/>
        </x:patternFill>
      </x:fill>
    </x:dxf>
    <x:dxf>
      <x:font>
        <x:b/>
        <x:color theme="1"/>
      </x:font>
    </x:dxf>
    <x:dxf>
      <x:font>
        <x:b/>
        <x:color theme="1"/>
      </x:font>
    </x:dxf>
    <x:dxf>
      <x:font>
        <x:b/>
        <x:color theme="1"/>
      </x:font>
      <x:border>
        <x:top style="double">
          <x:color theme="4"/>
        </x:top>
      </x:border>
    </x:dxf>
    <x:dxf>
      <x:font>
        <x:b/>
        <x:color theme="0"/>
      </x:font>
      <x:fill>
        <x:patternFill>
          <x:bgColor theme="4"/>
        </x:patternFill>
      </x:fill>
    </x:dxf>
    <x:dxf>
      <x:font>
        <x:color theme="1"/>
      </x:font>
      <x:border>
        <x:left style="thin">
          <x:color theme="4"/>
        </x:left>
        <x:right style="thin">
          <x:color theme="4"/>
        </x:right>
        <x:top style="thin">
          <x:color theme="4"/>
        </x:top>
        <x:bottom style="thin">
          <x:color theme="4"/>
        </x:bottom>
      </x:border>
    </x:dxf>
    <x:dxf>
      <x:fill>
        <x:patternFill>
          <x:bgColor theme="4" tint="0.79998"/>
        </x:patternFill>
      </x:fill>
      <x:border>
        <x:bottom style="thin">
          <x:color theme="4" tint="0.39998"/>
        </x:bottom>
      </x:border>
    </x:dxf>
    <x:dxf>
      <x:font>
        <x:b/>
      </x:font>
      <x:fill>
        <x:patternFill>
          <x:bgColor theme="4" tint="0.79998"/>
        </x:patternFill>
      </x:fill>
      <x:border>
        <x:bottom style="thin">
          <x:color theme="4" tint="0.39998"/>
        </x:bottom>
      </x:border>
    </x:dxf>
    <x:dxf>
      <x:font>
        <x:color theme="1"/>
      </x:font>
    </x:dxf>
    <x:dxf>
      <x:font>
        <x:color theme="1"/>
      </x:font>
      <x:border>
        <x:bottom style="thin">
          <x:color theme="4" tint="0.39998"/>
        </x:bottom>
      </x:border>
    </x:dxf>
    <x:dxf>
      <x:font>
        <x:b/>
        <x:color theme="1"/>
      </x:font>
    </x:dxf>
    <x:dxf>
      <x:font>
        <x:b/>
        <x:color theme="1"/>
      </x:font>
      <x:border>
        <x:top style="thin">
          <x:color theme="4"/>
        </x:top>
        <x:bottom style="thin">
          <x:color theme="4"/>
        </x:bottom>
      </x:border>
    </x:dxf>
    <x:dxf>
      <x:fill>
        <x:patternFill>
          <x:bgColor theme="4" tint="0.79998"/>
        </x:patternFill>
      </x:fill>
    </x:dxf>
    <x:dxf>
      <x:fill>
        <x:patternFill>
          <x:bgColor theme="4" tint="0.79998"/>
        </x:patternFill>
      </x:fill>
    </x:dxf>
    <x:dxf>
      <x:font>
        <x:b/>
        <x:color theme="1"/>
      </x:font>
      <x:fill>
        <x:patternFill>
          <x:bgColor theme="4" tint="0.79998"/>
        </x:patternFill>
      </x:fill>
      <x:border>
        <x:top style="thin">
          <x:color theme="4" tint="0.39998"/>
        </x:top>
        <x:bottom style="thin">
          <x:color theme="4" tint="0.39998"/>
        </x:bottom>
      </x:border>
    </x:dxf>
    <x:dxf>
      <x:font>
        <x:b/>
        <x:color theme="1"/>
      </x:font>
      <x:fill>
        <x:patternFill>
          <x:bgColor theme="4" tint="0.79998"/>
        </x:patternFill>
      </x:fill>
      <x:border>
        <x:bottom style="thin">
          <x:color theme="4" tint="0.39998"/>
        </x:bottom>
      </x:border>
    </x:dxf>
  </x:dxfs>
</x:styleSheet>
</file>

<file path=xl/_rels/workbook.xml.rels>&#65279;<?xml version="1.0" encoding="utf-8"?><Relationships xmlns="http://schemas.openxmlformats.org/package/2006/relationships"><Relationship Type="http://schemas.openxmlformats.org/officeDocument/2006/relationships/styles" Target="/xl/styles.xml" Id="Rf31ffc413ed4491c" /><Relationship Type="http://schemas.openxmlformats.org/officeDocument/2006/relationships/theme" Target="/xl/theme/theme1.xml" Id="R2bc1080f78af42ba" /><Relationship Type="http://schemas.openxmlformats.org/officeDocument/2006/relationships/sharedStrings" Target="/xl/sharedStrings.xml" Id="R9d50939387934647" /><Relationship Type="http://schemas.openxmlformats.org/officeDocument/2006/relationships/worksheet" Target="/xl/worksheets/sheet1.xml" Id="R878833bd4ccc45a2" /></Relationship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FormatPr defaultColWidth="9" defaultRowHeight="13.800000190734863"/>
  <x:cols>
    <x:col min="1" max="1" width="7" customWidth="1"/>
    <x:col min="2" max="2" width="18" customWidth="1"/>
    <x:col min="3" max="3" width="22" customWidth="1"/>
    <x:col min="4" max="4" width="14" customWidth="1"/>
    <x:col min="5" max="5" width="10" customWidth="1"/>
    <x:col min="6" max="6" width="14" customWidth="1"/>
    <x:col min="7" max="7" width="12.199999809265137" customWidth="1"/>
    <x:col min="8" max="8" width="18" customWidth="1"/>
    <x:col min="9" max="9" width="16" customWidth="1"/>
    <x:col min="10" max="11" width="22" customWidth="1"/>
  </x:cols>
  <x:sheetData>
    <x:row r="1" ht="28" customHeight="1">
      <x:c r="A1" s="119" t="str">
        <x:v>TRUEPRICEAGENT - DEVIS CLIENT OFFICIEL</x:v>
      </x:c>
      <x:c r="B1" s="119"/>
      <x:c r="C1" s="119"/>
      <x:c r="D1" s="119"/>
      <x:c r="E1" s="119"/>
      <x:c r="F1" s="119"/>
      <x:c r="G1" s="119"/>
      <x:c r="H1" s="119"/>
      <x:c r="I1" s="119"/>
      <x:c r="J1" s="119"/>
      <x:c r="K1" s="119"/>
    </x:row>
    <x:row r="2" ht="36" customHeight="1">
      <x:c r="A2" s="120" t="str">
        <x:v>Devis transparent basé sur le prix affiché par le fournisseur, avec frais de service séparés, livraison intérieure en Chine et preuve d’achat.</x:v>
      </x:c>
      <x:c r="B2" s="120"/>
      <x:c r="C2" s="120"/>
      <x:c r="D2" s="120"/>
      <x:c r="E2" s="120"/>
      <x:c r="F2" s="120"/>
      <x:c r="G2" s="120"/>
      <x:c r="H2" s="120"/>
      <x:c r="I2" s="120"/>
      <x:c r="J2" s="120"/>
      <x:c r="K2" s="120"/>
    </x:row>
    <x:row r="3">
      <x:c r="A3" s="3"/>
      <x:c r="B3" s="3"/>
      <x:c r="C3" s="3"/>
      <x:c r="D3" s="3"/>
      <x:c r="E3" s="3"/>
      <x:c r="F3" s="3"/>
      <x:c r="G3" s="3"/>
      <x:c r="H3" s="3"/>
      <x:c r="I3" s="3"/>
      <x:c r="J3" s="3"/>
      <x:c r="K3" s="3"/>
    </x:row>
    <x:row r="4" ht="24" customHeight="1">
      <x:c r="A4" s="121" t="str">
        <x:v>INFORMATIONS CLIENT (À COMPLÉTER PAR LE CLIENT)</x:v>
      </x:c>
      <x:c r="B4" s="122"/>
      <x:c r="C4" s="122"/>
      <x:c r="D4" s="122"/>
      <x:c r="E4" s="122"/>
      <x:c r="F4" s="123"/>
      <x:c r="G4" s="124" t="str">
        <x:v>RÉSERVÉ À TRUEPRICEAGENT</x:v>
      </x:c>
      <x:c r="H4" s="124"/>
      <x:c r="I4" s="124"/>
      <x:c r="J4" s="124"/>
      <x:c r="K4" s="124"/>
    </x:row>
    <x:row r="5" ht="26" customHeight="1">
      <x:c r="A5" s="108" t="str">
        <x:v>Nom du client</x:v>
      </x:c>
      <x:c r="B5" s="108"/>
      <x:c r="C5" s="109"/>
      <x:c r="D5" s="110"/>
      <x:c r="E5" s="110"/>
      <x:c r="F5" s="111"/>
      <x:c r="G5" s="108" t="str">
        <x:v>N° de devis</x:v>
      </x:c>
      <x:c r="H5" s="108"/>
      <x:c r="I5" s="112"/>
      <x:c r="J5" s="112"/>
      <x:c r="K5" s="112"/>
    </x:row>
    <x:row r="6" ht="26" customHeight="1">
      <x:c r="A6" s="108" t="str">
        <x:v>WhatsApp / E-mail</x:v>
      </x:c>
      <x:c r="B6" s="108"/>
      <x:c r="C6" s="109"/>
      <x:c r="D6" s="110"/>
      <x:c r="E6" s="110"/>
      <x:c r="F6" s="111"/>
      <x:c r="G6" s="108" t="str">
        <x:v>Date du devis</x:v>
      </x:c>
      <x:c r="H6" s="108"/>
      <x:c r="I6" s="112"/>
      <x:c r="J6" s="112"/>
      <x:c r="K6" s="112"/>
    </x:row>
    <x:row r="7" ht="26" customHeight="1">
      <x:c r="A7" s="108" t="str">
        <x:v>Pays / Ville de destination</x:v>
      </x:c>
      <x:c r="B7" s="108"/>
      <x:c r="C7" s="109"/>
      <x:c r="D7" s="110"/>
      <x:c r="E7" s="110"/>
      <x:c r="F7" s="111"/>
      <x:c r="G7" s="108" t="str">
        <x:v>Valable jusqu’au</x:v>
      </x:c>
      <x:c r="H7" s="108"/>
      <x:c r="I7" s="112"/>
      <x:c r="J7" s="112"/>
      <x:c r="K7" s="112"/>
    </x:row>
    <x:row r="8" ht="26" customHeight="1">
      <x:c r="A8" s="108" t="str">
        <x:v>Adresse de livraison</x:v>
      </x:c>
      <x:c r="B8" s="108"/>
      <x:c r="C8" s="109"/>
      <x:c r="D8" s="110"/>
      <x:c r="E8" s="110"/>
      <x:c r="F8" s="111"/>
      <x:c r="G8" s="108" t="str">
        <x:v>Taux de change (RMB/USD)</x:v>
      </x:c>
      <x:c r="H8" s="108"/>
      <x:c r="I8" s="13"/>
      <x:c r="J8" s="13"/>
      <x:c r="K8" s="13"/>
    </x:row>
    <x:row r="9" ht="26" customHeight="1">
      <x:c r="A9" s="108" t="str">
        <x:v>Préférence d’expédition</x:v>
      </x:c>
      <x:c r="B9" s="108"/>
      <x:c r="C9" s="109"/>
      <x:c r="D9" s="110"/>
      <x:c r="E9" s="110"/>
      <x:c r="F9" s="111"/>
      <x:c r="G9" s="108" t="str">
        <x:v>Taux des frais de service</x:v>
      </x:c>
      <x:c r="H9" s="108"/>
      <x:c r="I9" s="84"/>
      <x:c r="J9" s="14"/>
      <x:c r="K9" s="14"/>
    </x:row>
    <x:row r="10" ht="26" customHeight="1">
      <x:c r="A10" s="108" t="str">
        <x:v>Contact du transitaire</x:v>
      </x:c>
      <x:c r="B10" s="108"/>
      <x:c r="C10" s="109"/>
      <x:c r="D10" s="110"/>
      <x:c r="E10" s="110"/>
      <x:c r="F10" s="111"/>
      <x:c r="G10" s="108" t="str">
        <x:v>Taux des frais de paiement</x:v>
      </x:c>
      <x:c r="H10" s="108"/>
      <x:c r="I10" s="84"/>
      <x:c r="J10" s="14"/>
      <x:c r="K10" s="14"/>
    </x:row>
    <x:row r="11" ht="26" customHeight="1">
      <x:c r="A11" s="108" t="str">
        <x:v>Exigence d’inspection</x:v>
      </x:c>
      <x:c r="B11" s="108"/>
      <x:c r="C11" s="109"/>
      <x:c r="D11" s="110"/>
      <x:c r="E11" s="110"/>
      <x:c r="F11" s="111"/>
      <x:c r="G11" s="108" t="str">
        <x:v>Estimation des frais d’expédition internationale (RMB)</x:v>
      </x:c>
      <x:c r="H11" s="108"/>
      <x:c r="I11" s="85"/>
      <x:c r="J11" s="15"/>
      <x:c r="K11" s="15"/>
    </x:row>
    <x:row r="12" ht="26" customHeight="1">
      <x:c r="A12" s="108" t="str">
        <x:v>Besoin du client / Notes</x:v>
      </x:c>
      <x:c r="B12" s="108"/>
      <x:c r="C12" s="109"/>
      <x:c r="D12" s="110"/>
      <x:c r="E12" s="110"/>
      <x:c r="F12" s="111"/>
      <x:c r="G12" s="108" t="str">
        <x:v>Notes internes</x:v>
      </x:c>
      <x:c r="H12" s="108"/>
      <x:c r="I12" s="112"/>
      <x:c r="J12" s="112"/>
      <x:c r="K12" s="112"/>
    </x:row>
    <x:row r="13" ht="24" customHeight="1">
      <x:c r="A13" s="125" t="str">
        <x:v>DÉTAILS DU DEVIS PRODUITS</x:v>
      </x:c>
      <x:c r="B13" s="125"/>
      <x:c r="C13" s="125"/>
      <x:c r="D13" s="125"/>
      <x:c r="E13" s="125"/>
      <x:c r="F13" s="125"/>
      <x:c r="G13" s="125"/>
      <x:c r="H13" s="125"/>
      <x:c r="I13" s="125"/>
      <x:c r="J13" s="125"/>
      <x:c r="K13" s="125"/>
    </x:row>
    <x:row r="14" ht="45" customHeight="1">
      <x:c r="A14" s="114" t="str">
        <x:v>N°</x:v>
      </x:c>
      <x:c r="B14" s="114" t="str">
        <x:v>Lien du produit</x:v>
      </x:c>
      <x:c r="C14" s="114" t="str">
        <x:v>Capture d’écran / Nom du produit</x:v>
      </x:c>
      <x:c r="D14" s="114" t="str">
        <x:v>SKU / Variante</x:v>
      </x:c>
      <x:c r="E14" s="114" t="str">
        <x:v>Qté</x:v>
      </x:c>
      <x:c r="F14" s="114" t="str">
        <x:v>Prix affiché sur la page (RMB)</x:v>
      </x:c>
      <x:c r="G14" s="114" t="str">
        <x:v>Livraison intérieure en Chine (RMB)</x:v>
      </x:c>
      <x:c r="H14" s="114" t="str">
        <x:v>Total produit + livraison (RMB)</x:v>
      </x:c>
      <x:c r="I14" s="114" t="str">
        <x:v>Équivalent USD</x:v>
      </x:c>
      <x:c r="J14" s="114" t="str">
        <x:v>Notes / Méthode d’inspection</x:v>
      </x:c>
      <x:c r="K14" s="114" t="str">
        <x:v>Preuve d’achat TruePriceAgent</x:v>
      </x:c>
    </x:row>
    <x:row r="15" ht="52" customHeight="1">
      <x:c r="A15" s="18" t="n">
        <x:v>1</x:v>
      </x:c>
      <x:c r="B15" s="19"/>
      <x:c r="C15" s="19"/>
      <x:c r="D15" s="19"/>
      <x:c r="E15" s="88"/>
      <x:c r="F15" s="88"/>
      <x:c r="G15" s="88"/>
      <x:c r="H15" s="90" t="str">
        <x:f>IF(OR(E15="",F15=""),"",E15*F15+IF(G15="",0,G15))</x:f>
      </x:c>
      <x:c r="I15" s="90" t="str">
        <x:f>IF(OR(H15="",$I$8="",$I$8=0),"",H15/$I$8)</x:f>
      </x:c>
      <x:c r="J15" s="19"/>
      <x:c r="K15" s="24"/>
    </x:row>
    <x:row r="16" ht="52" customHeight="1">
      <x:c r="A16" s="18" t="n">
        <x:v>2</x:v>
      </x:c>
      <x:c r="B16" s="19"/>
      <x:c r="C16" s="19"/>
      <x:c r="D16" s="19"/>
      <x:c r="E16" s="88"/>
      <x:c r="F16" s="88"/>
      <x:c r="G16" s="88"/>
      <x:c r="H16" s="90" t="str">
        <x:f>IF(OR(E16="",F16=""),"",E16*F16+IF(G16="",0,G16))</x:f>
      </x:c>
      <x:c r="I16" s="90" t="str">
        <x:f>IF(OR(H16="",$I$8="",$I$8=0),"",H16/$I$8)</x:f>
      </x:c>
      <x:c r="J16" s="19"/>
      <x:c r="K16" s="24"/>
    </x:row>
    <x:row r="17" ht="52" customHeight="1">
      <x:c r="A17" s="18" t="n">
        <x:v>3</x:v>
      </x:c>
      <x:c r="B17" s="19"/>
      <x:c r="C17" s="19"/>
      <x:c r="D17" s="19"/>
      <x:c r="E17" s="88"/>
      <x:c r="F17" s="88"/>
      <x:c r="G17" s="88"/>
      <x:c r="H17" s="90" t="str">
        <x:f>IF(OR(E17="",F17=""),"",E17*F17+IF(G17="",0,G17))</x:f>
      </x:c>
      <x:c r="I17" s="90" t="str">
        <x:f>IF(OR(H17="",$I$8="",$I$8=0),"",H17/$I$8)</x:f>
      </x:c>
      <x:c r="J17" s="19"/>
      <x:c r="K17" s="24"/>
    </x:row>
    <x:row r="18" ht="52" customHeight="1">
      <x:c r="A18" s="18" t="n">
        <x:v>4</x:v>
      </x:c>
      <x:c r="B18" s="19"/>
      <x:c r="C18" s="19"/>
      <x:c r="D18" s="19"/>
      <x:c r="E18" s="88"/>
      <x:c r="F18" s="88"/>
      <x:c r="G18" s="88"/>
      <x:c r="H18" s="90" t="str">
        <x:f>IF(OR(E18="",F18=""),"",E18*F18+IF(G18="",0,G18))</x:f>
      </x:c>
      <x:c r="I18" s="90" t="str">
        <x:f>IF(OR(H18="",$I$8="",$I$8=0),"",H18/$I$8)</x:f>
      </x:c>
      <x:c r="J18" s="19"/>
      <x:c r="K18" s="24"/>
    </x:row>
    <x:row r="19" ht="52" customHeight="1">
      <x:c r="A19" s="18" t="n">
        <x:v>5</x:v>
      </x:c>
      <x:c r="B19" s="19"/>
      <x:c r="C19" s="19"/>
      <x:c r="D19" s="19"/>
      <x:c r="E19" s="88"/>
      <x:c r="F19" s="88"/>
      <x:c r="G19" s="88"/>
      <x:c r="H19" s="90" t="str">
        <x:f>IF(OR(E19="",F19=""),"",E19*F19+IF(G19="",0,G19))</x:f>
      </x:c>
      <x:c r="I19" s="90" t="str">
        <x:f>IF(OR(H19="",$I$8="",$I$8=0),"",H19/$I$8)</x:f>
      </x:c>
      <x:c r="J19" s="19"/>
      <x:c r="K19" s="24"/>
    </x:row>
    <x:row r="20" ht="52" customHeight="1">
      <x:c r="A20" s="18" t="n">
        <x:v>6</x:v>
      </x:c>
      <x:c r="B20" s="19"/>
      <x:c r="C20" s="19"/>
      <x:c r="D20" s="19"/>
      <x:c r="E20" s="88"/>
      <x:c r="F20" s="88"/>
      <x:c r="G20" s="88"/>
      <x:c r="H20" s="90" t="str">
        <x:f>IF(OR(E20="",F20=""),"",E20*F20+IF(G20="",0,G20))</x:f>
      </x:c>
      <x:c r="I20" s="90" t="str">
        <x:f>IF(OR(H20="",$I$8="",$I$8=0),"",H20/$I$8)</x:f>
      </x:c>
      <x:c r="J20" s="19"/>
      <x:c r="K20" s="24"/>
    </x:row>
    <x:row r="21" ht="52" customHeight="1">
      <x:c r="A21" s="18" t="n">
        <x:v>7</x:v>
      </x:c>
      <x:c r="B21" s="19"/>
      <x:c r="C21" s="19"/>
      <x:c r="D21" s="19"/>
      <x:c r="E21" s="88"/>
      <x:c r="F21" s="88"/>
      <x:c r="G21" s="88"/>
      <x:c r="H21" s="90" t="str">
        <x:f>IF(OR(E21="",F21=""),"",E21*F21+IF(G21="",0,G21))</x:f>
      </x:c>
      <x:c r="I21" s="90" t="str">
        <x:f>IF(OR(H21="",$I$8="",$I$8=0),"",H21/$I$8)</x:f>
      </x:c>
      <x:c r="J21" s="19"/>
      <x:c r="K21" s="24"/>
    </x:row>
    <x:row r="22" ht="52" customHeight="1">
      <x:c r="A22" s="18" t="n">
        <x:v>8</x:v>
      </x:c>
      <x:c r="B22" s="19"/>
      <x:c r="C22" s="19"/>
      <x:c r="D22" s="19"/>
      <x:c r="E22" s="88"/>
      <x:c r="F22" s="88"/>
      <x:c r="G22" s="88"/>
      <x:c r="H22" s="90" t="str">
        <x:f>IF(OR(E22="",F22=""),"",E22*F22+IF(G22="",0,G22))</x:f>
      </x:c>
      <x:c r="I22" s="90" t="str">
        <x:f>IF(OR(H22="",$I$8="",$I$8=0),"",H22/$I$8)</x:f>
      </x:c>
      <x:c r="J22" s="19"/>
      <x:c r="K22" s="24"/>
    </x:row>
    <x:row r="23" ht="13" customHeight="1">
      <x:c r="A23" s="19" t="n">
        <x:v>9</x:v>
      </x:c>
      <x:c r="B23" s="19"/>
      <x:c r="C23" s="19"/>
      <x:c r="D23" s="19"/>
      <x:c r="E23" s="88"/>
      <x:c r="F23" s="88"/>
      <x:c r="G23" s="88"/>
      <x:c r="H23" s="90" t="str">
        <x:f t="shared" ref="H23:H34" si="0">IF(OR(E23="",F23=""),"",E23*F23+IF(G23="",0,G23))</x:f>
      </x:c>
      <x:c r="I23" s="90" t="str">
        <x:f t="shared" ref="I23:I34" si="1">IF(OR(H23="",$I$8="",$I$8=0),"",H23/$I$8)</x:f>
      </x:c>
      <x:c r="J23" s="19"/>
      <x:c r="K23" s="24"/>
    </x:row>
    <x:row r="24" ht="13" customHeight="1">
      <x:c r="A24" s="19" t="n">
        <x:v>10</x:v>
      </x:c>
      <x:c r="B24" s="19"/>
      <x:c r="C24" s="19"/>
      <x:c r="D24" s="19"/>
      <x:c r="E24" s="88"/>
      <x:c r="F24" s="88"/>
      <x:c r="G24" s="88"/>
      <x:c r="H24" s="90" t="str">
        <x:f t="shared" si="0">IF(OR(E24="",F24=""),"",E24*F24+IF(G24="",0,G24))</x:f>
      </x:c>
      <x:c r="I24" s="90" t="str">
        <x:f t="shared" si="1">IF(OR(H24="",$I$8="",$I$8=0),"",H24/$I$8)</x:f>
      </x:c>
      <x:c r="J24" s="19"/>
      <x:c r="K24" s="24"/>
    </x:row>
    <x:row r="25" ht="13" customHeight="1">
      <x:c r="A25" s="19" t="n">
        <x:v>11</x:v>
      </x:c>
      <x:c r="B25" s="19"/>
      <x:c r="C25" s="19"/>
      <x:c r="D25" s="19"/>
      <x:c r="E25" s="88"/>
      <x:c r="F25" s="88"/>
      <x:c r="G25" s="88"/>
      <x:c r="H25" s="90" t="str">
        <x:f t="shared" si="0">IF(OR(E25="",F25=""),"",E25*F25+IF(G25="",0,G25))</x:f>
      </x:c>
      <x:c r="I25" s="90" t="str">
        <x:f t="shared" si="1">IF(OR(H25="",$I$8="",$I$8=0),"",H25/$I$8)</x:f>
      </x:c>
      <x:c r="J25" s="19"/>
      <x:c r="K25" s="24"/>
    </x:row>
    <x:row r="26" ht="13" customHeight="1">
      <x:c r="A26" s="19" t="n">
        <x:v>12</x:v>
      </x:c>
      <x:c r="B26" s="19"/>
      <x:c r="C26" s="19"/>
      <x:c r="D26" s="19"/>
      <x:c r="E26" s="88"/>
      <x:c r="F26" s="88"/>
      <x:c r="G26" s="88"/>
      <x:c r="H26" s="90" t="str">
        <x:f t="shared" si="0">IF(OR(E26="",F26=""),"",E26*F26+IF(G26="",0,G26))</x:f>
      </x:c>
      <x:c r="I26" s="90" t="str">
        <x:f t="shared" si="1">IF(OR(H26="",$I$8="",$I$8=0),"",H26/$I$8)</x:f>
      </x:c>
      <x:c r="J26" s="19"/>
      <x:c r="K26" s="24"/>
    </x:row>
    <x:row r="27" ht="13" customHeight="1">
      <x:c r="A27" s="19" t="n">
        <x:v>13</x:v>
      </x:c>
      <x:c r="B27" s="19"/>
      <x:c r="C27" s="19"/>
      <x:c r="D27" s="19"/>
      <x:c r="E27" s="88"/>
      <x:c r="F27" s="88"/>
      <x:c r="G27" s="88"/>
      <x:c r="H27" s="90" t="str">
        <x:f t="shared" si="0">IF(OR(E27="",F27=""),"",E27*F27+IF(G27="",0,G27))</x:f>
      </x:c>
      <x:c r="I27" s="90" t="str">
        <x:f t="shared" si="1">IF(OR(H27="",$I$8="",$I$8=0),"",H27/$I$8)</x:f>
      </x:c>
      <x:c r="J27" s="19"/>
      <x:c r="K27" s="24"/>
    </x:row>
    <x:row r="28" ht="13" customHeight="1">
      <x:c r="A28" s="19" t="n">
        <x:v>14</x:v>
      </x:c>
      <x:c r="B28" s="19"/>
      <x:c r="C28" s="19"/>
      <x:c r="D28" s="19"/>
      <x:c r="E28" s="88"/>
      <x:c r="F28" s="88"/>
      <x:c r="G28" s="88"/>
      <x:c r="H28" s="90" t="str">
        <x:f t="shared" si="0">IF(OR(E28="",F28=""),"",E28*F28+IF(G28="",0,G28))</x:f>
      </x:c>
      <x:c r="I28" s="90" t="str">
        <x:f t="shared" si="1">IF(OR(H28="",$I$8="",$I$8=0),"",H28/$I$8)</x:f>
      </x:c>
      <x:c r="J28" s="19"/>
      <x:c r="K28" s="24"/>
    </x:row>
    <x:row r="29" ht="13" customHeight="1">
      <x:c r="A29" s="19" t="n">
        <x:v>15</x:v>
      </x:c>
      <x:c r="B29" s="19"/>
      <x:c r="C29" s="19"/>
      <x:c r="D29" s="19"/>
      <x:c r="E29" s="88"/>
      <x:c r="F29" s="88"/>
      <x:c r="G29" s="88"/>
      <x:c r="H29" s="90" t="str">
        <x:f t="shared" si="0">IF(OR(E29="",F29=""),"",E29*F29+IF(G29="",0,G29))</x:f>
      </x:c>
      <x:c r="I29" s="90" t="str">
        <x:f t="shared" si="1">IF(OR(H29="",$I$8="",$I$8=0),"",H29/$I$8)</x:f>
      </x:c>
      <x:c r="J29" s="19"/>
      <x:c r="K29" s="24"/>
    </x:row>
    <x:row r="30" ht="13" customHeight="1">
      <x:c r="A30" s="19" t="n">
        <x:v>16</x:v>
      </x:c>
      <x:c r="B30" s="19"/>
      <x:c r="C30" s="19"/>
      <x:c r="D30" s="19"/>
      <x:c r="E30" s="88"/>
      <x:c r="F30" s="88"/>
      <x:c r="G30" s="88"/>
      <x:c r="H30" s="90" t="str">
        <x:f t="shared" si="0">IF(OR(E30="",F30=""),"",E30*F30+IF(G30="",0,G30))</x:f>
      </x:c>
      <x:c r="I30" s="90" t="str">
        <x:f t="shared" si="1">IF(OR(H30="",$I$8="",$I$8=0),"",H30/$I$8)</x:f>
      </x:c>
      <x:c r="J30" s="19"/>
      <x:c r="K30" s="24"/>
    </x:row>
    <x:row r="31" ht="13" customHeight="1">
      <x:c r="A31" s="19" t="n">
        <x:v>17</x:v>
      </x:c>
      <x:c r="B31" s="19"/>
      <x:c r="C31" s="19"/>
      <x:c r="D31" s="19"/>
      <x:c r="E31" s="88"/>
      <x:c r="F31" s="88"/>
      <x:c r="G31" s="88"/>
      <x:c r="H31" s="90" t="str">
        <x:f t="shared" si="0">IF(OR(E31="",F31=""),"",E31*F31+IF(G31="",0,G31))</x:f>
      </x:c>
      <x:c r="I31" s="90" t="str">
        <x:f t="shared" si="1">IF(OR(H31="",$I$8="",$I$8=0),"",H31/$I$8)</x:f>
      </x:c>
      <x:c r="J31" s="19"/>
      <x:c r="K31" s="24"/>
    </x:row>
    <x:row r="32" ht="13" customHeight="1">
      <x:c r="A32" s="19" t="n">
        <x:v>18</x:v>
      </x:c>
      <x:c r="B32" s="19"/>
      <x:c r="C32" s="19"/>
      <x:c r="D32" s="19"/>
      <x:c r="E32" s="88"/>
      <x:c r="F32" s="88"/>
      <x:c r="G32" s="88"/>
      <x:c r="H32" s="90" t="str">
        <x:f t="shared" si="0">IF(OR(E32="",F32=""),"",E32*F32+IF(G32="",0,G32))</x:f>
      </x:c>
      <x:c r="I32" s="90" t="str">
        <x:f t="shared" si="1">IF(OR(H32="",$I$8="",$I$8=0),"",H32/$I$8)</x:f>
      </x:c>
      <x:c r="J32" s="19"/>
      <x:c r="K32" s="24"/>
    </x:row>
    <x:row r="33" ht="13" customHeight="1">
      <x:c r="A33" s="19" t="n">
        <x:v>19</x:v>
      </x:c>
      <x:c r="B33" s="19"/>
      <x:c r="C33" s="19"/>
      <x:c r="D33" s="19"/>
      <x:c r="E33" s="88"/>
      <x:c r="F33" s="88"/>
      <x:c r="G33" s="88"/>
      <x:c r="H33" s="90" t="str">
        <x:f t="shared" si="0">IF(OR(E33="",F33=""),"",E33*F33+IF(G33="",0,G33))</x:f>
      </x:c>
      <x:c r="I33" s="90" t="str">
        <x:f t="shared" si="1">IF(OR(H33="",$I$8="",$I$8=0),"",H33/$I$8)</x:f>
      </x:c>
      <x:c r="J33" s="19"/>
      <x:c r="K33" s="24"/>
    </x:row>
    <x:row r="34" ht="13" customHeight="1">
      <x:c r="A34" s="19" t="n">
        <x:v>20</x:v>
      </x:c>
      <x:c r="B34" s="19"/>
      <x:c r="C34" s="19"/>
      <x:c r="D34" s="19"/>
      <x:c r="E34" s="88"/>
      <x:c r="F34" s="88"/>
      <x:c r="G34" s="88"/>
      <x:c r="H34" s="90" t="str">
        <x:f t="shared" si="0">IF(OR(E34="",F34=""),"",E34*F34+IF(G34="",0,G34))</x:f>
      </x:c>
      <x:c r="I34" s="90" t="str">
        <x:f t="shared" si="1">IF(OR(H34="",$I$8="",$I$8=0),"",H34/$I$8)</x:f>
      </x:c>
      <x:c r="J34" s="19"/>
      <x:c r="K34" s="24"/>
    </x:row>
    <x:row r="35">
      <x:c r="A35" s="3"/>
      <x:c r="B35" s="3"/>
      <x:c r="C35" s="3"/>
      <x:c r="D35" s="3"/>
      <x:c r="E35" s="3"/>
      <x:c r="F35" s="3"/>
      <x:c r="G35" s="3"/>
      <x:c r="H35" s="3"/>
      <x:c r="I35" s="3"/>
      <x:c r="J35" s="3"/>
      <x:c r="K35" s="3"/>
    </x:row>
    <x:row r="36" ht="22" customHeight="1">
      <x:c r="A36" s="126" t="str">
        <x:v>RÉCAPITULATIF DU PAIEMENT (CALCUL AUTOMATIQUE)</x:v>
      </x:c>
      <x:c r="B36" s="126"/>
      <x:c r="C36" s="126"/>
      <x:c r="D36" s="126"/>
      <x:c r="E36" s="126"/>
      <x:c r="F36" s="126"/>
      <x:c r="G36" s="126"/>
      <x:c r="H36" s="126" t="str">
        <x:v>NOTES IMPORTANTES</x:v>
      </x:c>
      <x:c r="I36" s="126"/>
      <x:c r="J36" s="126"/>
      <x:c r="K36" s="126"/>
    </x:row>
    <x:row r="37" ht="60" customHeight="1">
      <x:c r="A37" s="126" t="str">
        <x:v>Élément récapitulatif</x:v>
      </x:c>
      <x:c r="B37" s="126"/>
      <x:c r="C37" s="126"/>
      <x:c r="D37" s="126" t="str">
        <x:v>RMB</x:v>
      </x:c>
      <x:c r="E37" s="126"/>
      <x:c r="F37" s="126" t="str">
        <x:v>USD</x:v>
      </x:c>
      <x:c r="G37" s="126"/>
      <x:c r="H37" s="26" t="str">
        <x:v>1. Les clients doivent remplir uniquement les cellules jaunes.
2. Le prix fournisseur, le stock et les frais de livraison intérieure en Chine sont confirmés avant l’achat.
3. L’expédition internationale est estimée avant l’emballage, puis confirmée après mesure du poids réel / volume.</x:v>
      </x:c>
      <x:c r="I37" s="27"/>
      <x:c r="J37" s="27"/>
      <x:c r="K37" s="27"/>
    </x:row>
    <x:row r="38" ht="22" customHeight="1">
      <x:c r="A38" s="28" t="str">
        <x:v>Sous-total des produits</x:v>
      </x:c>
      <x:c r="B38" s="28"/>
      <x:c r="C38" s="28"/>
      <x:c r="D38" s="127" t="str">
        <x:f>IF(SUMPRODUCT($E$15:$E$34,$F$15:$F$34)=0,"",SUMPRODUCT($E$15:$E$34,$F$15:$F$34))</x:f>
      </x:c>
      <x:c r="E38" s="128"/>
      <x:c r="F38" s="127" t="str">
        <x:f t="shared" ref="F38:F44" si="2">IF(OR(D38="",$I$8="",$I$8=0),"",D38/$I$8)</x:f>
      </x:c>
      <x:c r="G38" s="128"/>
      <x:c r="H38" s="27"/>
      <x:c r="I38" s="27"/>
      <x:c r="J38" s="27"/>
      <x:c r="K38" s="27"/>
    </x:row>
    <x:row r="39" ht="22" customHeight="1">
      <x:c r="A39" s="28" t="str">
        <x:v>Sous-total livraison intérieure</x:v>
      </x:c>
      <x:c r="B39" s="28"/>
      <x:c r="C39" s="28"/>
      <x:c r="D39" s="127" t="str">
        <x:f>IF(SUM($G$15:$G$34)=0,"",SUM($G$15:$G$34))</x:f>
      </x:c>
      <x:c r="E39" s="128"/>
      <x:c r="F39" s="127" t="str">
        <x:f t="shared" si="2">IF(OR(D39="",$I$8="",$I$8=0),"",D39/$I$8)</x:f>
      </x:c>
      <x:c r="G39" s="128"/>
      <x:c r="H39" s="27"/>
      <x:c r="I39" s="27"/>
      <x:c r="J39" s="27"/>
      <x:c r="K39" s="27"/>
    </x:row>
    <x:row r="40" ht="22" customHeight="1">
      <x:c r="A40" s="28" t="str">
        <x:v>Sous-total produits + livraison intérieure</x:v>
      </x:c>
      <x:c r="B40" s="28"/>
      <x:c r="C40" s="28"/>
      <x:c r="D40" s="127" t="str">
        <x:f>IF(SUM($H$15:$H$34)=0,"",SUM($H$15:$H$34))</x:f>
      </x:c>
      <x:c r="E40" s="128"/>
      <x:c r="F40" s="127" t="str">
        <x:f t="shared" si="2">IF(OR(D40="",$I$8="",$I$8=0),"",D40/$I$8)</x:f>
      </x:c>
      <x:c r="G40" s="128"/>
      <x:c r="H40" s="27"/>
      <x:c r="I40" s="27"/>
      <x:c r="J40" s="27"/>
      <x:c r="K40" s="27"/>
    </x:row>
    <x:row r="41" ht="22" customHeight="1">
      <x:c r="A41" s="28" t="str">
        <x:v>Frais de service</x:v>
      </x:c>
      <x:c r="B41" s="28"/>
      <x:c r="C41" s="28"/>
      <x:c r="D41" s="127" t="str">
        <x:f>IF(OR(D40="",$I$9=""),"",D40*$I$9)</x:f>
      </x:c>
      <x:c r="E41" s="128"/>
      <x:c r="F41" s="127" t="str">
        <x:f t="shared" si="2">IF(OR(D41="",$I$8="",$I$8=0),"",D41/$I$8)</x:f>
      </x:c>
      <x:c r="G41" s="128"/>
      <x:c r="H41" s="27"/>
      <x:c r="I41" s="27"/>
      <x:c r="J41" s="27"/>
      <x:c r="K41" s="27"/>
    </x:row>
    <x:row r="42" ht="22" customHeight="1">
      <x:c r="A42" s="28" t="str">
        <x:v>Estimation expédition internationale</x:v>
      </x:c>
      <x:c r="B42" s="28"/>
      <x:c r="C42" s="28"/>
      <x:c r="D42" s="129" t="str">
        <x:f>IF($I$11="","",$I$11)</x:f>
      </x:c>
      <x:c r="E42" s="130"/>
      <x:c r="F42" s="129" t="str">
        <x:f t="shared" si="2">IF(OR(D42="",$I$8="",$I$8=0),"",D42/$I$8)</x:f>
      </x:c>
      <x:c r="G42" s="130"/>
      <x:c r="H42" s="27"/>
      <x:c r="I42" s="27"/>
      <x:c r="J42" s="27"/>
      <x:c r="K42" s="27"/>
    </x:row>
    <x:row r="43" ht="22" customHeight="1">
      <x:c r="A43" s="28" t="str">
        <x:v>Frais de traitement du paiement</x:v>
      </x:c>
      <x:c r="B43" s="28"/>
      <x:c r="C43" s="28"/>
      <x:c r="D43" s="131" t="str">
        <x:f>IF(OR($I$10="",D40=""),"",(D40+IF(D41="",0,D41)+IF(D42="",0,D42))*$I$10)</x:f>
      </x:c>
      <x:c r="E43" s="132"/>
      <x:c r="F43" s="131" t="str">
        <x:f t="shared" si="2">IF(OR(D43="",$I$8="",$I$8=0),"",D43/$I$8)</x:f>
      </x:c>
      <x:c r="G43" s="132"/>
      <x:c r="H43" s="27"/>
      <x:c r="I43" s="27"/>
      <x:c r="J43" s="27"/>
      <x:c r="K43" s="27"/>
    </x:row>
    <x:row r="44" ht="22" customHeight="1">
      <x:c r="A44" s="28" t="str">
        <x:v>Total estimé à payer</x:v>
      </x:c>
      <x:c r="B44" s="28"/>
      <x:c r="C44" s="28"/>
      <x:c r="D44" s="133" t="str">
        <x:f>IF(D40="","",SUM(D40:D43))</x:f>
      </x:c>
      <x:c r="E44" s="134"/>
      <x:c r="F44" s="133" t="str">
        <x:f t="shared" si="2">IF(OR(D44="",$I$8="",$I$8=0),"",D44/$I$8)</x:f>
      </x:c>
      <x:c r="G44" s="134"/>
      <x:c r="H44" s="27"/>
      <x:c r="I44" s="27"/>
      <x:c r="J44" s="27"/>
      <x:c r="K44" s="27"/>
    </x:row>
  </x:sheetData>
  <x:mergeCells>
    <x:mergeCell ref="A1:K1"/>
    <x:mergeCell ref="A2:K2"/>
    <x:mergeCell ref="A4:F4"/>
    <x:mergeCell ref="G4:K4"/>
    <x:mergeCell ref="A5:B5"/>
    <x:mergeCell ref="C5:F5"/>
    <x:mergeCell ref="G5:H5"/>
    <x:mergeCell ref="I5:K5"/>
    <x:mergeCell ref="A6:B6"/>
    <x:mergeCell ref="C6:F6"/>
    <x:mergeCell ref="G6:H6"/>
    <x:mergeCell ref="I6:K6"/>
    <x:mergeCell ref="A7:B7"/>
    <x:mergeCell ref="C7:F7"/>
    <x:mergeCell ref="G7:H7"/>
    <x:mergeCell ref="I7:K7"/>
    <x:mergeCell ref="A8:B8"/>
    <x:mergeCell ref="C8:F8"/>
    <x:mergeCell ref="G8:H8"/>
    <x:mergeCell ref="I8:K8"/>
    <x:mergeCell ref="A9:B9"/>
    <x:mergeCell ref="C9:F9"/>
    <x:mergeCell ref="G9:H9"/>
    <x:mergeCell ref="I9:K9"/>
    <x:mergeCell ref="A10:B10"/>
    <x:mergeCell ref="C10:F10"/>
    <x:mergeCell ref="G10:H10"/>
    <x:mergeCell ref="I10:K10"/>
    <x:mergeCell ref="A11:B11"/>
    <x:mergeCell ref="C11:F11"/>
    <x:mergeCell ref="G11:H11"/>
    <x:mergeCell ref="I11:K11"/>
    <x:mergeCell ref="A12:B12"/>
    <x:mergeCell ref="C12:F12"/>
    <x:mergeCell ref="G12:H12"/>
    <x:mergeCell ref="I12:K12"/>
    <x:mergeCell ref="A13:K13"/>
    <x:mergeCell ref="A36:G36"/>
    <x:mergeCell ref="H36:K36"/>
    <x:mergeCell ref="A37:C37"/>
    <x:mergeCell ref="D37:E37"/>
    <x:mergeCell ref="F37:G37"/>
    <x:mergeCell ref="A38:C38"/>
    <x:mergeCell ref="D38:E38"/>
    <x:mergeCell ref="F38:G38"/>
    <x:mergeCell ref="A39:C39"/>
    <x:mergeCell ref="D39:E39"/>
    <x:mergeCell ref="F39:G39"/>
    <x:mergeCell ref="A40:C40"/>
    <x:mergeCell ref="D40:E40"/>
    <x:mergeCell ref="F40:G40"/>
    <x:mergeCell ref="A41:C41"/>
    <x:mergeCell ref="D41:E41"/>
    <x:mergeCell ref="F41:G41"/>
    <x:mergeCell ref="A42:C42"/>
    <x:mergeCell ref="D42:E42"/>
    <x:mergeCell ref="F42:G42"/>
    <x:mergeCell ref="A43:C43"/>
    <x:mergeCell ref="D43:E43"/>
    <x:mergeCell ref="F43:G43"/>
    <x:mergeCell ref="A44:C44"/>
    <x:mergeCell ref="D44:E44"/>
    <x:mergeCell ref="F44:G44"/>
    <x:mergeCell ref="H37:K44"/>
  </x:mergeCells>
  <x:pageMargins left="0.7" right="0.7" top="0.75" bottom="0.75" header="0.3" footer="0.3"/>
</x:worksheet>
</file>